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mc:AlternateContent xmlns:mc="http://schemas.openxmlformats.org/markup-compatibility/2006">
    <mc:Choice Requires="x15">
      <x15ac:absPath xmlns:x15ac="http://schemas.microsoft.com/office/spreadsheetml/2010/11/ac" url="C:\Users\rosea\Desktop\mixed prod\"/>
    </mc:Choice>
  </mc:AlternateContent>
  <xr:revisionPtr revIDLastSave="0" documentId="13_ncr:1_{896D3402-293F-46E7-B35C-A68C3933C301}" xr6:coauthVersionLast="47" xr6:coauthVersionMax="47" xr10:uidLastSave="{00000000-0000-0000-0000-000000000000}"/>
  <bookViews>
    <workbookView xWindow="0" yWindow="0" windowWidth="15360" windowHeight="12360" xr2:uid="{00000000-000D-0000-FFFF-FFFF00000000}"/>
  </bookViews>
  <sheets>
    <sheet name="ORS Entry Form" sheetId="1" r:id="rId1"/>
    <sheet name="CSV Submission EASY Instruction" sheetId="4" r:id="rId2"/>
    <sheet name="ORS csv file upload tab" sheetId="2" r:id="rId3"/>
  </sheets>
  <definedNames>
    <definedName name="_xlnm.Print_Area" localSheetId="1">'CSV Submission EASY Instruction'!$A$1:$K$269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2" l="1"/>
  <c r="K1" i="2"/>
  <c r="J1" i="2"/>
  <c r="F15" i="1"/>
  <c r="G1" i="2" s="1"/>
  <c r="H1" i="2"/>
  <c r="F1" i="2"/>
  <c r="E1" i="2"/>
  <c r="D1" i="2"/>
  <c r="B1" i="2"/>
  <c r="A1" i="2"/>
  <c r="F19" i="1"/>
  <c r="F18" i="1"/>
  <c r="F20" i="1" s="1"/>
  <c r="F21" i="1" l="1"/>
  <c r="I1"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chal</author>
  </authors>
  <commentList>
    <comment ref="A5" authorId="0" shapeId="0" xr:uid="{00000000-0006-0000-0000-000001000000}">
      <text>
        <r>
          <rPr>
            <b/>
            <sz val="9"/>
            <color indexed="81"/>
            <rFont val="Tahoma"/>
            <family val="2"/>
          </rPr>
          <t>All fields must include only capital letters.
Note that the Oil ID includes the letter "O" not the number zero, Eg. I</t>
        </r>
        <r>
          <rPr>
            <b/>
            <u/>
            <sz val="9"/>
            <color indexed="81"/>
            <rFont val="Tahoma"/>
            <family val="2"/>
          </rPr>
          <t>O</t>
        </r>
        <r>
          <rPr>
            <b/>
            <sz val="9"/>
            <color indexed="81"/>
            <rFont val="Tahoma"/>
            <family val="2"/>
          </rPr>
          <t>12345</t>
        </r>
      </text>
    </comment>
    <comment ref="B5" authorId="0" shapeId="0" xr:uid="{00000000-0006-0000-0000-000002000000}">
      <text>
        <r>
          <rPr>
            <b/>
            <sz val="9"/>
            <color indexed="81"/>
            <rFont val="Tahoma"/>
            <family val="2"/>
          </rPr>
          <t>Production Entity is required in DLS Format. Eg.
For a well:  
AB WI 123456789123W400 
(substitute SK for AB if a Saskatchewan well)
For a unit:
AB UN 0012345
(substitute SK for AB if a Saskatchewan unit)</t>
        </r>
        <r>
          <rPr>
            <sz val="9"/>
            <color indexed="81"/>
            <rFont val="Tahoma"/>
            <family val="2"/>
          </rPr>
          <t xml:space="preserve">
</t>
        </r>
      </text>
    </comment>
    <comment ref="C10" authorId="0" shapeId="0" xr:uid="{00000000-0006-0000-0000-000003000000}">
      <text>
        <r>
          <rPr>
            <b/>
            <sz val="9"/>
            <color indexed="81"/>
            <rFont val="Tahoma"/>
            <family val="2"/>
          </rPr>
          <t xml:space="preserve">For Confidential Wells mark "Y" for all other mark "N"
</t>
        </r>
      </text>
    </comment>
    <comment ref="C11" authorId="0" shapeId="0" xr:uid="{00000000-0006-0000-0000-000004000000}">
      <text>
        <r>
          <rPr>
            <b/>
            <sz val="9"/>
            <color indexed="81"/>
            <rFont val="Tahoma"/>
            <family val="2"/>
          </rPr>
          <t>For Confidential Wells mark "Y" for all other mark "N"</t>
        </r>
        <r>
          <rPr>
            <sz val="9"/>
            <color indexed="81"/>
            <rFont val="Tahoma"/>
            <family val="2"/>
          </rPr>
          <t xml:space="preserve">
</t>
        </r>
      </text>
    </comment>
    <comment ref="C12" authorId="0" shapeId="0" xr:uid="{00000000-0006-0000-0000-000005000000}">
      <text>
        <r>
          <rPr>
            <b/>
            <sz val="9"/>
            <color indexed="81"/>
            <rFont val="Tahoma"/>
            <family val="2"/>
          </rPr>
          <t>Production to 2 decimals</t>
        </r>
        <r>
          <rPr>
            <sz val="9"/>
            <color indexed="81"/>
            <rFont val="Tahoma"/>
            <family val="2"/>
          </rPr>
          <t xml:space="preserve">
</t>
        </r>
      </text>
    </comment>
    <comment ref="C13" authorId="0" shapeId="0" xr:uid="{00000000-0006-0000-0000-000006000000}">
      <text>
        <r>
          <rPr>
            <b/>
            <sz val="9"/>
            <color indexed="81"/>
            <rFont val="Tahoma"/>
            <family val="2"/>
          </rPr>
          <t>Price is 6 decimals</t>
        </r>
      </text>
    </comment>
    <comment ref="C14" authorId="0" shapeId="0" xr:uid="{00000000-0006-0000-0000-000007000000}">
      <text>
        <r>
          <rPr>
            <b/>
            <sz val="9"/>
            <color indexed="81"/>
            <rFont val="Tahoma"/>
            <family val="2"/>
          </rPr>
          <t>Refer to the IOGC Mineral Lease for royalty calculations.</t>
        </r>
        <r>
          <rPr>
            <sz val="9"/>
            <color indexed="81"/>
            <rFont val="Tahoma"/>
            <family val="2"/>
          </rPr>
          <t xml:space="preserve">
</t>
        </r>
      </text>
    </comment>
    <comment ref="E18" authorId="0" shapeId="0" xr:uid="{00000000-0006-0000-0000-000008000000}">
      <text>
        <r>
          <rPr>
            <b/>
            <sz val="9"/>
            <color indexed="81"/>
            <rFont val="Tahoma"/>
            <family val="2"/>
          </rPr>
          <t>Trucking deductions are approved as per the mineral lease associated to the well location.
Call IOGC if you are unsure if your trucking deduction is allowed.</t>
        </r>
      </text>
    </comment>
  </commentList>
</comments>
</file>

<file path=xl/sharedStrings.xml><?xml version="1.0" encoding="utf-8"?>
<sst xmlns="http://schemas.openxmlformats.org/spreadsheetml/2006/main" count="54" uniqueCount="53">
  <si>
    <t>OIL ROYALTY STATEMENT</t>
  </si>
  <si>
    <t>Indian Oil and Gas Canada</t>
  </si>
  <si>
    <t>Royalty Entity ID</t>
  </si>
  <si>
    <t>Royalty Payer ID</t>
  </si>
  <si>
    <t>Gross royalty percent</t>
  </si>
  <si>
    <t>Deductions (as authorized)</t>
  </si>
  <si>
    <t>Type Code</t>
  </si>
  <si>
    <t>Description</t>
  </si>
  <si>
    <r>
      <t>Total PE production (m</t>
    </r>
    <r>
      <rPr>
        <vertAlign val="superscript"/>
        <sz val="8"/>
        <rFont val="Arial"/>
        <family val="2"/>
      </rPr>
      <t>3</t>
    </r>
    <r>
      <rPr>
        <sz val="8"/>
        <rFont val="Arial"/>
        <family val="2"/>
      </rPr>
      <t>)</t>
    </r>
  </si>
  <si>
    <r>
      <t>Reported sales price ($/m</t>
    </r>
    <r>
      <rPr>
        <vertAlign val="superscript"/>
        <sz val="8"/>
        <rFont val="Arial"/>
        <family val="2"/>
      </rPr>
      <t>3</t>
    </r>
    <r>
      <rPr>
        <sz val="8"/>
        <rFont val="Arial"/>
        <family val="2"/>
      </rPr>
      <t>)</t>
    </r>
  </si>
  <si>
    <t>Royalty Payer Name</t>
  </si>
  <si>
    <t>Royalty Entity Name</t>
  </si>
  <si>
    <t>Suite 100, 9911 Chula Blvd.</t>
  </si>
  <si>
    <t>Tsuu T'Ina (Sarcee), Alberta  T2W 6H6</t>
  </si>
  <si>
    <t>Send ORS, supporting documents and remittance advice to:</t>
  </si>
  <si>
    <t>Contact Person</t>
  </si>
  <si>
    <t>Position</t>
  </si>
  <si>
    <t>Make cheques payable to</t>
  </si>
  <si>
    <r>
      <t>Rate ($/m</t>
    </r>
    <r>
      <rPr>
        <vertAlign val="superscript"/>
        <sz val="8"/>
        <rFont val="Arial"/>
        <family val="2"/>
      </rPr>
      <t>3</t>
    </r>
    <r>
      <rPr>
        <sz val="8"/>
        <rFont val="Arial"/>
        <family val="2"/>
      </rPr>
      <t>)</t>
    </r>
  </si>
  <si>
    <t>Total ($)</t>
  </si>
  <si>
    <t xml:space="preserve">Gross royalty ($)     </t>
  </si>
  <si>
    <t xml:space="preserve">Total deductions ($)     </t>
  </si>
  <si>
    <t xml:space="preserve">Total net royalty ($)     </t>
  </si>
  <si>
    <t>Royalty Payer Indian Interest %</t>
  </si>
  <si>
    <t>Telephone number</t>
  </si>
  <si>
    <t>Fax (403) 292-5618</t>
  </si>
  <si>
    <t>The Receiver General for Canada</t>
  </si>
  <si>
    <t>ORS</t>
  </si>
  <si>
    <t>Production Date (YYYY - MMM)</t>
  </si>
  <si>
    <t>Date prepared (YYYY-MMM-DD)</t>
  </si>
  <si>
    <t>Confidential Well Y\N</t>
  </si>
  <si>
    <t>Well Hours on Production</t>
  </si>
  <si>
    <t>Exporting Oil Royalty Statement to .csv file submission</t>
  </si>
  <si>
    <t>Indian Oil &amp; Gas Canada Help</t>
  </si>
  <si>
    <t>First Nation Reserve Name</t>
  </si>
  <si>
    <t>First Nation Reserve ID</t>
  </si>
  <si>
    <t>Trucking Clean Oil</t>
  </si>
  <si>
    <t>V. ABC</t>
  </si>
  <si>
    <t>Oil &amp; Gas Production Accountant</t>
  </si>
  <si>
    <t>2012</t>
  </si>
  <si>
    <t>12</t>
  </si>
  <si>
    <t>31</t>
  </si>
  <si>
    <t>403-010-0101</t>
  </si>
  <si>
    <t xml:space="preserve">4. The user must be in the "ORS csv File tab" to complete the csv file conversion process. Once in the "ORS csv file tab" click on the Windows button and choose the "Save As" </t>
  </si>
  <si>
    <r>
      <t xml:space="preserve">3. To save the csv file format the user </t>
    </r>
    <r>
      <rPr>
        <b/>
        <u/>
        <sz val="12"/>
        <rFont val="Arial"/>
        <family val="2"/>
      </rPr>
      <t xml:space="preserve">must </t>
    </r>
    <r>
      <rPr>
        <sz val="12"/>
        <rFont val="Arial"/>
        <family val="2"/>
      </rPr>
      <t xml:space="preserve">be in the </t>
    </r>
    <r>
      <rPr>
        <b/>
        <u/>
        <sz val="12"/>
        <rFont val="Arial"/>
        <family val="2"/>
      </rPr>
      <t xml:space="preserve">"ORS csv File tab" </t>
    </r>
    <r>
      <rPr>
        <sz val="12"/>
        <rFont val="Arial"/>
        <family val="2"/>
      </rPr>
      <t xml:space="preserve">to complete the csv file conversion process. Once in the "ORS csv file tab" click on the Windows button and choose the "Save As" </t>
    </r>
  </si>
  <si>
    <t>4. (con't)</t>
  </si>
  <si>
    <t>Dec, 2012</t>
  </si>
  <si>
    <t>Release:</t>
  </si>
  <si>
    <t>1. In the tab ORS Entry Form tab enter the appropriate Oil production and royalty information for the well.</t>
  </si>
  <si>
    <t>NOTE: the highlighted  yellow fields are required entry fields</t>
  </si>
  <si>
    <t>3. Save the file with the approriate new name\production month\year in MS excel format. (example:  May2012IG09999)</t>
  </si>
  <si>
    <t>2. Once Entry is complete in the ORS Entry Form tab click on the ORS csv file upload tab and you should see the entered data automatically transposed. This tab reflects the fields required for the .csv file export conversion process.  Below is an example of the way your entry should appear:</t>
  </si>
  <si>
    <t>5. You can check your .csv file export, in the folder you save the file to a .csv file with the same name as the MS excel file saved should be reflected.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</si>
</sst>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
  </numFmts>
  <fonts count="17" x14ac:knownFonts="1">
    <font>
      <sz val="10"/>
      <name val="Arial"/>
    </font>
    <font>
      <sz val="8"/>
      <name val="Arial"/>
      <family val="2"/>
    </font>
    <font>
      <sz val="12"/>
      <name val="Arial"/>
      <family val="2"/>
    </font>
    <font>
      <sz val="14"/>
      <name val="Arial"/>
      <family val="2"/>
    </font>
    <font>
      <vertAlign val="superscript"/>
      <sz val="8"/>
      <name val="Arial"/>
      <family val="2"/>
    </font>
    <font>
      <sz val="9"/>
      <name val="Arial"/>
      <family val="2"/>
    </font>
    <font>
      <sz val="11"/>
      <name val="Arial"/>
      <family val="2"/>
    </font>
    <font>
      <b/>
      <sz val="12"/>
      <name val="Arial"/>
      <family val="2"/>
    </font>
    <font>
      <sz val="24"/>
      <name val="Arial"/>
      <family val="2"/>
    </font>
    <font>
      <sz val="10"/>
      <name val="Arial"/>
      <family val="2"/>
    </font>
    <font>
      <b/>
      <u/>
      <sz val="12"/>
      <name val="Arial"/>
      <family val="2"/>
    </font>
    <font>
      <b/>
      <u/>
      <sz val="18"/>
      <name val="Arial"/>
      <family val="2"/>
    </font>
    <font>
      <i/>
      <sz val="12"/>
      <name val="Arial"/>
      <family val="2"/>
    </font>
    <font>
      <i/>
      <sz val="10"/>
      <name val="Arial"/>
      <family val="2"/>
    </font>
    <font>
      <sz val="9"/>
      <color indexed="81"/>
      <name val="Tahoma"/>
      <family val="2"/>
    </font>
    <font>
      <b/>
      <sz val="9"/>
      <color indexed="81"/>
      <name val="Tahoma"/>
      <family val="2"/>
    </font>
    <font>
      <b/>
      <u/>
      <sz val="9"/>
      <color indexed="81"/>
      <name val="Tahoma"/>
      <family val="2"/>
    </font>
  </fonts>
  <fills count="3">
    <fill>
      <patternFill patternType="none"/>
    </fill>
    <fill>
      <patternFill patternType="gray125"/>
    </fill>
    <fill>
      <patternFill patternType="solid">
        <fgColor indexed="43"/>
        <bgColor indexed="64"/>
      </patternFill>
    </fill>
  </fills>
  <borders count="18">
    <border>
      <left/>
      <right/>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pplyNumberFormat="0"/>
  </cellStyleXfs>
  <cellXfs count="96">
    <xf numFmtId="0" fontId="0" fillId="0" borderId="0" xfId="0"/>
    <xf numFmtId="0" fontId="1" fillId="0" borderId="0" xfId="0" applyFont="1" applyAlignment="1">
      <alignment vertical="top"/>
    </xf>
    <xf numFmtId="0" fontId="2" fillId="0" borderId="0" xfId="0" applyFont="1"/>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1" fillId="0" borderId="0" xfId="0" applyFont="1"/>
    <xf numFmtId="0" fontId="1" fillId="0" borderId="0" xfId="0" applyFont="1" applyAlignment="1">
      <alignment horizontal="right" vertical="center" wrapText="1"/>
    </xf>
    <xf numFmtId="0" fontId="6" fillId="0" borderId="0" xfId="0" applyFont="1" applyAlignment="1">
      <alignment vertical="center"/>
    </xf>
    <xf numFmtId="0" fontId="0" fillId="0" borderId="0" xfId="0" applyAlignment="1">
      <alignment horizontal="right" vertical="center"/>
    </xf>
    <xf numFmtId="0" fontId="1" fillId="0" borderId="1" xfId="0" applyFont="1" applyBorder="1" applyAlignment="1">
      <alignment vertical="top"/>
    </xf>
    <xf numFmtId="0" fontId="1" fillId="0" borderId="2" xfId="0" applyFont="1" applyBorder="1" applyAlignment="1">
      <alignment vertical="top"/>
    </xf>
    <xf numFmtId="0" fontId="1" fillId="0" borderId="1" xfId="0" applyFont="1" applyBorder="1" applyAlignment="1">
      <alignment horizontal="right" vertical="center"/>
    </xf>
    <xf numFmtId="0" fontId="1" fillId="0" borderId="3" xfId="0" applyFont="1" applyBorder="1" applyAlignment="1">
      <alignment horizontal="right" vertical="center"/>
    </xf>
    <xf numFmtId="0" fontId="1" fillId="0" borderId="4" xfId="0" applyFont="1" applyBorder="1" applyAlignment="1">
      <alignment horizontal="right" vertical="center"/>
    </xf>
    <xf numFmtId="0" fontId="1" fillId="0" borderId="5" xfId="0" applyFont="1" applyBorder="1" applyAlignment="1">
      <alignment horizontal="right" vertical="center"/>
    </xf>
    <xf numFmtId="0" fontId="1" fillId="0" borderId="6" xfId="0" applyFont="1" applyBorder="1" applyAlignment="1">
      <alignment horizontal="right" vertical="center"/>
    </xf>
    <xf numFmtId="0" fontId="1" fillId="0" borderId="7" xfId="0" applyFont="1" applyBorder="1" applyAlignment="1">
      <alignment horizontal="right" vertical="center"/>
    </xf>
    <xf numFmtId="0" fontId="1" fillId="0" borderId="1"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xf numFmtId="0" fontId="1" fillId="0" borderId="3" xfId="0" applyFont="1" applyBorder="1"/>
    <xf numFmtId="0" fontId="1" fillId="0" borderId="9" xfId="0" applyFont="1" applyBorder="1" applyAlignment="1">
      <alignment horizontal="right"/>
    </xf>
    <xf numFmtId="0" fontId="1" fillId="0" borderId="2" xfId="0" applyFont="1" applyBorder="1"/>
    <xf numFmtId="0" fontId="1" fillId="0" borderId="0" xfId="0" applyFont="1" applyBorder="1"/>
    <xf numFmtId="0" fontId="1" fillId="0" borderId="10" xfId="0" applyFont="1" applyBorder="1"/>
    <xf numFmtId="0" fontId="1" fillId="0" borderId="4" xfId="0" applyFont="1" applyBorder="1" applyAlignment="1">
      <alignment vertical="top"/>
    </xf>
    <xf numFmtId="0" fontId="1" fillId="0" borderId="5" xfId="0" applyFont="1" applyBorder="1" applyAlignment="1">
      <alignment vertical="top"/>
    </xf>
    <xf numFmtId="0" fontId="1" fillId="0" borderId="11" xfId="0" applyFont="1" applyBorder="1" applyAlignment="1">
      <alignment vertical="top"/>
    </xf>
    <xf numFmtId="0" fontId="2" fillId="0" borderId="0" xfId="0" applyFont="1" applyAlignment="1">
      <alignment vertical="center"/>
    </xf>
    <xf numFmtId="0" fontId="8" fillId="0" borderId="0" xfId="0" applyFont="1" applyAlignment="1">
      <alignment horizontal="right" vertical="center"/>
    </xf>
    <xf numFmtId="49" fontId="7" fillId="2" borderId="4" xfId="0" applyNumberFormat="1" applyFont="1" applyFill="1" applyBorder="1" applyAlignment="1" applyProtection="1">
      <alignment horizontal="center"/>
      <protection locked="0"/>
    </xf>
    <xf numFmtId="0" fontId="2" fillId="2" borderId="4" xfId="0" applyFont="1" applyFill="1" applyBorder="1" applyAlignment="1" applyProtection="1">
      <alignment horizontal="center"/>
      <protection locked="0"/>
    </xf>
    <xf numFmtId="49" fontId="2" fillId="2" borderId="4" xfId="0" applyNumberFormat="1" applyFont="1" applyFill="1" applyBorder="1" applyAlignment="1" applyProtection="1">
      <alignment horizontal="center"/>
      <protection locked="0"/>
    </xf>
    <xf numFmtId="2" fontId="2" fillId="2" borderId="12" xfId="0" applyNumberFormat="1" applyFont="1" applyFill="1" applyBorder="1" applyAlignment="1" applyProtection="1">
      <alignment horizontal="center" vertical="center"/>
      <protection locked="0"/>
    </xf>
    <xf numFmtId="49" fontId="2" fillId="2" borderId="4" xfId="0" applyNumberFormat="1" applyFont="1" applyFill="1" applyBorder="1" applyAlignment="1" applyProtection="1">
      <alignment horizontal="center" vertical="center"/>
      <protection locked="0"/>
    </xf>
    <xf numFmtId="2" fontId="2" fillId="2" borderId="13" xfId="0" applyNumberFormat="1" applyFont="1" applyFill="1" applyBorder="1" applyAlignment="1" applyProtection="1">
      <alignment horizontal="center" vertical="center"/>
      <protection locked="0"/>
    </xf>
    <xf numFmtId="0" fontId="7" fillId="0" borderId="0" xfId="0" applyFont="1"/>
    <xf numFmtId="1" fontId="0" fillId="0" borderId="0" xfId="0" applyNumberFormat="1"/>
    <xf numFmtId="2" fontId="0" fillId="0" borderId="0" xfId="0" applyNumberFormat="1"/>
    <xf numFmtId="1" fontId="0" fillId="0" borderId="0" xfId="0" quotePrefix="1" applyNumberFormat="1"/>
    <xf numFmtId="4" fontId="0" fillId="0" borderId="0" xfId="0" applyNumberFormat="1"/>
    <xf numFmtId="0" fontId="1" fillId="0" borderId="6" xfId="0" applyFont="1" applyBorder="1" applyAlignment="1">
      <alignment vertical="center"/>
    </xf>
    <xf numFmtId="0" fontId="0" fillId="0" borderId="7" xfId="0" applyBorder="1" applyAlignment="1">
      <alignment vertical="center"/>
    </xf>
    <xf numFmtId="49" fontId="2" fillId="2" borderId="6" xfId="0" applyNumberFormat="1" applyFont="1" applyFill="1" applyBorder="1" applyAlignment="1" applyProtection="1">
      <alignment horizontal="center" vertical="center"/>
      <protection locked="0"/>
    </xf>
    <xf numFmtId="49" fontId="9" fillId="2" borderId="4" xfId="0" applyNumberFormat="1" applyFont="1" applyFill="1" applyBorder="1" applyAlignment="1" applyProtection="1">
      <alignment horizontal="center" vertical="center"/>
      <protection locked="0"/>
    </xf>
    <xf numFmtId="49" fontId="9" fillId="2" borderId="13" xfId="0" applyNumberFormat="1" applyFont="1" applyFill="1" applyBorder="1" applyAlignment="1" applyProtection="1">
      <alignment horizontal="center" vertical="center"/>
      <protection locked="0"/>
    </xf>
    <xf numFmtId="49" fontId="9" fillId="2" borderId="11" xfId="0" applyNumberFormat="1" applyFont="1" applyFill="1" applyBorder="1" applyAlignment="1" applyProtection="1">
      <alignment horizontal="center" vertical="center"/>
      <protection locked="0"/>
    </xf>
    <xf numFmtId="0" fontId="11" fillId="0" borderId="0" xfId="0" applyFont="1" applyFill="1" applyBorder="1"/>
    <xf numFmtId="0" fontId="12" fillId="0" borderId="0" xfId="0" applyFont="1" applyFill="1" applyBorder="1"/>
    <xf numFmtId="0" fontId="13" fillId="0" borderId="0" xfId="0" applyFont="1"/>
    <xf numFmtId="0" fontId="12" fillId="0" borderId="0" xfId="0" applyFont="1"/>
    <xf numFmtId="0" fontId="9" fillId="2" borderId="4" xfId="0" applyFont="1" applyFill="1" applyBorder="1" applyAlignment="1" applyProtection="1">
      <alignment vertical="center"/>
      <protection locked="0"/>
    </xf>
    <xf numFmtId="0" fontId="0" fillId="2" borderId="5" xfId="0" applyFill="1" applyBorder="1" applyAlignment="1" applyProtection="1">
      <alignment vertical="center"/>
      <protection locked="0"/>
    </xf>
    <xf numFmtId="0" fontId="0" fillId="2" borderId="11" xfId="0" applyFill="1" applyBorder="1" applyAlignment="1" applyProtection="1">
      <alignment vertical="center"/>
      <protection locked="0"/>
    </xf>
    <xf numFmtId="49" fontId="9" fillId="2" borderId="4" xfId="0" applyNumberFormat="1" applyFont="1" applyFill="1" applyBorder="1" applyAlignment="1" applyProtection="1">
      <alignment horizontal="center" vertical="center"/>
      <protection locked="0"/>
    </xf>
    <xf numFmtId="49" fontId="0" fillId="2" borderId="5" xfId="0" applyNumberFormat="1" applyFill="1" applyBorder="1" applyAlignment="1" applyProtection="1">
      <alignment horizontal="center" vertical="center"/>
      <protection locked="0"/>
    </xf>
    <xf numFmtId="49" fontId="0" fillId="2" borderId="11" xfId="0" applyNumberFormat="1" applyFill="1" applyBorder="1" applyAlignment="1" applyProtection="1">
      <alignment horizontal="center" vertical="center"/>
      <protection locked="0"/>
    </xf>
    <xf numFmtId="49" fontId="2" fillId="2" borderId="4" xfId="0" applyNumberFormat="1" applyFont="1" applyFill="1" applyBorder="1" applyAlignment="1" applyProtection="1">
      <protection locked="0"/>
    </xf>
    <xf numFmtId="0" fontId="0" fillId="2" borderId="5" xfId="0" applyFill="1" applyBorder="1" applyAlignment="1" applyProtection="1">
      <protection locked="0"/>
    </xf>
    <xf numFmtId="0" fontId="0" fillId="2" borderId="11" xfId="0" applyFill="1" applyBorder="1" applyAlignment="1" applyProtection="1">
      <protection locked="0"/>
    </xf>
    <xf numFmtId="4" fontId="2" fillId="0" borderId="15" xfId="0" applyNumberFormat="1" applyFont="1" applyBorder="1" applyAlignment="1">
      <alignment vertical="center"/>
    </xf>
    <xf numFmtId="4" fontId="2" fillId="0" borderId="16" xfId="0" applyNumberFormat="1" applyFont="1" applyBorder="1" applyAlignment="1">
      <alignment vertical="center"/>
    </xf>
    <xf numFmtId="4" fontId="2" fillId="0" borderId="17" xfId="0" applyNumberFormat="1" applyFont="1" applyBorder="1" applyAlignment="1">
      <alignment vertical="center"/>
    </xf>
    <xf numFmtId="4" fontId="2" fillId="0" borderId="7" xfId="0" applyNumberFormat="1" applyFont="1" applyBorder="1" applyAlignment="1">
      <alignment vertical="center"/>
    </xf>
    <xf numFmtId="4" fontId="2" fillId="0" borderId="14" xfId="0" applyNumberFormat="1" applyFont="1" applyBorder="1" applyAlignment="1">
      <alignment vertical="center"/>
    </xf>
    <xf numFmtId="0" fontId="1" fillId="0" borderId="1" xfId="0" applyFont="1" applyBorder="1" applyAlignment="1">
      <alignment vertical="top"/>
    </xf>
    <xf numFmtId="0" fontId="0" fillId="0" borderId="3" xfId="0" applyBorder="1" applyAlignment="1">
      <alignment vertical="top"/>
    </xf>
    <xf numFmtId="0" fontId="0" fillId="0" borderId="9" xfId="0" applyBorder="1" applyAlignment="1">
      <alignment vertical="top"/>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14" xfId="0" applyFont="1" applyBorder="1" applyAlignment="1">
      <alignment horizontal="center" vertical="center"/>
    </xf>
    <xf numFmtId="49" fontId="2" fillId="2" borderId="6" xfId="0" applyNumberFormat="1" applyFont="1" applyFill="1" applyBorder="1" applyAlignment="1" applyProtection="1">
      <alignment horizontal="center" vertical="center"/>
      <protection locked="0"/>
    </xf>
    <xf numFmtId="49" fontId="2" fillId="2" borderId="7" xfId="0" applyNumberFormat="1" applyFont="1" applyFill="1" applyBorder="1" applyAlignment="1" applyProtection="1">
      <alignment horizontal="center" vertical="center"/>
      <protection locked="0"/>
    </xf>
    <xf numFmtId="49" fontId="2" fillId="2" borderId="14" xfId="0" applyNumberFormat="1" applyFont="1" applyFill="1" applyBorder="1" applyAlignment="1" applyProtection="1">
      <alignment horizontal="center" vertical="center"/>
      <protection locked="0"/>
    </xf>
    <xf numFmtId="0" fontId="3" fillId="0" borderId="0" xfId="0" applyFont="1" applyAlignment="1">
      <alignment horizontal="center"/>
    </xf>
    <xf numFmtId="4" fontId="2" fillId="2" borderId="3" xfId="0" applyNumberFormat="1" applyFont="1" applyFill="1" applyBorder="1" applyAlignment="1" applyProtection="1">
      <alignment vertical="center"/>
      <protection locked="0"/>
    </xf>
    <xf numFmtId="4" fontId="2" fillId="2" borderId="9" xfId="0" applyNumberFormat="1" applyFont="1" applyFill="1" applyBorder="1" applyAlignment="1" applyProtection="1">
      <alignment vertical="center"/>
      <protection locked="0"/>
    </xf>
    <xf numFmtId="164" fontId="2" fillId="2" borderId="7" xfId="0" applyNumberFormat="1" applyFont="1" applyFill="1" applyBorder="1" applyAlignment="1" applyProtection="1">
      <alignment vertical="center"/>
      <protection locked="0"/>
    </xf>
    <xf numFmtId="164" fontId="2" fillId="2" borderId="14" xfId="0" applyNumberFormat="1" applyFont="1" applyFill="1" applyBorder="1" applyAlignment="1" applyProtection="1">
      <alignment vertical="center"/>
      <protection locked="0"/>
    </xf>
    <xf numFmtId="164" fontId="2" fillId="2" borderId="5" xfId="0" applyNumberFormat="1" applyFont="1" applyFill="1" applyBorder="1" applyAlignment="1" applyProtection="1">
      <alignment vertical="center"/>
      <protection locked="0"/>
    </xf>
    <xf numFmtId="164" fontId="2" fillId="2" borderId="11" xfId="0" applyNumberFormat="1" applyFont="1" applyFill="1" applyBorder="1" applyAlignment="1" applyProtection="1">
      <alignment vertical="center"/>
      <protection locked="0"/>
    </xf>
    <xf numFmtId="164" fontId="2" fillId="2" borderId="5" xfId="0" applyNumberFormat="1" applyFont="1" applyFill="1" applyBorder="1" applyAlignment="1" applyProtection="1">
      <protection locked="0"/>
    </xf>
    <xf numFmtId="164" fontId="2" fillId="2" borderId="11" xfId="0" applyNumberFormat="1" applyFont="1" applyFill="1" applyBorder="1" applyAlignment="1" applyProtection="1">
      <protection locked="0"/>
    </xf>
    <xf numFmtId="49" fontId="2" fillId="2" borderId="2" xfId="0" applyNumberFormat="1" applyFont="1" applyFill="1" applyBorder="1" applyAlignment="1" applyProtection="1">
      <protection locked="0"/>
    </xf>
    <xf numFmtId="0" fontId="0" fillId="2" borderId="0" xfId="0" applyFill="1" applyBorder="1" applyAlignment="1" applyProtection="1">
      <protection locked="0"/>
    </xf>
    <xf numFmtId="0" fontId="0" fillId="2" borderId="10" xfId="0" applyFill="1" applyBorder="1" applyAlignment="1" applyProtection="1">
      <protection locked="0"/>
    </xf>
    <xf numFmtId="0" fontId="2" fillId="2" borderId="4"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1" fillId="0" borderId="3" xfId="0" applyFont="1" applyBorder="1" applyAlignment="1">
      <alignment horizontal="center" vertical="center"/>
    </xf>
    <xf numFmtId="0" fontId="1" fillId="0" borderId="9" xfId="0" applyFont="1" applyBorder="1" applyAlignment="1">
      <alignment horizontal="center" vertical="center"/>
    </xf>
    <xf numFmtId="4" fontId="2" fillId="2" borderId="7" xfId="0" applyNumberFormat="1" applyFont="1" applyFill="1" applyBorder="1" applyAlignment="1" applyProtection="1">
      <alignment horizontal="right" vertical="center"/>
      <protection locked="0"/>
    </xf>
    <xf numFmtId="4" fontId="2" fillId="2" borderId="14" xfId="0" applyNumberFormat="1" applyFont="1" applyFill="1" applyBorder="1" applyAlignment="1" applyProtection="1">
      <alignment horizontal="right" vertical="center"/>
      <protection locked="0"/>
    </xf>
    <xf numFmtId="3" fontId="2" fillId="2" borderId="3" xfId="0" applyNumberFormat="1" applyFont="1" applyFill="1" applyBorder="1" applyAlignment="1" applyProtection="1">
      <alignment vertical="center"/>
      <protection locked="0"/>
    </xf>
    <xf numFmtId="3" fontId="2" fillId="2" borderId="9" xfId="0" applyNumberFormat="1" applyFont="1" applyFill="1" applyBorder="1" applyAlignment="1" applyProtection="1">
      <alignment vertical="center"/>
      <protection locked="0"/>
    </xf>
    <xf numFmtId="0" fontId="2" fillId="0" borderId="0" xfId="0" applyFont="1" applyAlignment="1">
      <alignment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wmf"/><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w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219075</xdr:rowOff>
    </xdr:from>
    <xdr:to>
      <xdr:col>1</xdr:col>
      <xdr:colOff>123825</xdr:colOff>
      <xdr:row>11</xdr:row>
      <xdr:rowOff>219075</xdr:rowOff>
    </xdr:to>
    <xdr:sp macro="" textlink="">
      <xdr:nvSpPr>
        <xdr:cNvPr id="1027" name="Line 3">
          <a:extLst>
            <a:ext uri="{FF2B5EF4-FFF2-40B4-BE49-F238E27FC236}">
              <a16:creationId xmlns:a16="http://schemas.microsoft.com/office/drawing/2014/main" id="{00000000-0008-0000-0000-000003040000}"/>
            </a:ext>
          </a:extLst>
        </xdr:cNvPr>
        <xdr:cNvSpPr>
          <a:spLocks noChangeShapeType="1"/>
        </xdr:cNvSpPr>
      </xdr:nvSpPr>
      <xdr:spPr bwMode="auto">
        <a:xfrm>
          <a:off x="1428750" y="2514600"/>
          <a:ext cx="123825" cy="0"/>
        </a:xfrm>
        <a:prstGeom prst="line">
          <a:avLst/>
        </a:prstGeom>
        <a:noFill/>
        <a:ln w="9525">
          <a:noFill/>
          <a:round/>
          <a:headEnd/>
          <a:tailEnd type="triangle" w="med" len="med"/>
        </a:ln>
      </xdr:spPr>
    </xdr:sp>
    <xdr:clientData/>
  </xdr:twoCellAnchor>
  <xdr:twoCellAnchor>
    <xdr:from>
      <xdr:col>1</xdr:col>
      <xdr:colOff>9525</xdr:colOff>
      <xdr:row>11</xdr:row>
      <xdr:rowOff>228600</xdr:rowOff>
    </xdr:from>
    <xdr:to>
      <xdr:col>1</xdr:col>
      <xdr:colOff>133350</xdr:colOff>
      <xdr:row>11</xdr:row>
      <xdr:rowOff>228600</xdr:rowOff>
    </xdr:to>
    <xdr:sp macro="" textlink="">
      <xdr:nvSpPr>
        <xdr:cNvPr id="1028" name="Line 4">
          <a:extLst>
            <a:ext uri="{FF2B5EF4-FFF2-40B4-BE49-F238E27FC236}">
              <a16:creationId xmlns:a16="http://schemas.microsoft.com/office/drawing/2014/main" id="{00000000-0008-0000-0000-000004040000}"/>
            </a:ext>
          </a:extLst>
        </xdr:cNvPr>
        <xdr:cNvSpPr>
          <a:spLocks noChangeShapeType="1"/>
        </xdr:cNvSpPr>
      </xdr:nvSpPr>
      <xdr:spPr bwMode="auto">
        <a:xfrm>
          <a:off x="1438275" y="2524125"/>
          <a:ext cx="123825" cy="0"/>
        </a:xfrm>
        <a:prstGeom prst="line">
          <a:avLst/>
        </a:prstGeom>
        <a:noFill/>
        <a:ln w="9525">
          <a:solidFill>
            <a:srgbClr val="000000"/>
          </a:solidFill>
          <a:round/>
          <a:headEnd/>
          <a:tailEnd type="triangle" w="lg" len="med"/>
        </a:ln>
      </xdr:spPr>
    </xdr:sp>
    <xdr:clientData/>
  </xdr:twoCellAnchor>
  <xdr:twoCellAnchor>
    <xdr:from>
      <xdr:col>1</xdr:col>
      <xdr:colOff>9525</xdr:colOff>
      <xdr:row>12</xdr:row>
      <xdr:rowOff>228600</xdr:rowOff>
    </xdr:from>
    <xdr:to>
      <xdr:col>1</xdr:col>
      <xdr:colOff>133350</xdr:colOff>
      <xdr:row>12</xdr:row>
      <xdr:rowOff>228600</xdr:rowOff>
    </xdr:to>
    <xdr:sp macro="" textlink="">
      <xdr:nvSpPr>
        <xdr:cNvPr id="1029" name="Line 5">
          <a:extLst>
            <a:ext uri="{FF2B5EF4-FFF2-40B4-BE49-F238E27FC236}">
              <a16:creationId xmlns:a16="http://schemas.microsoft.com/office/drawing/2014/main" id="{00000000-0008-0000-0000-000005040000}"/>
            </a:ext>
          </a:extLst>
        </xdr:cNvPr>
        <xdr:cNvSpPr>
          <a:spLocks noChangeShapeType="1"/>
        </xdr:cNvSpPr>
      </xdr:nvSpPr>
      <xdr:spPr bwMode="auto">
        <a:xfrm>
          <a:off x="1438275" y="2981325"/>
          <a:ext cx="123825" cy="0"/>
        </a:xfrm>
        <a:prstGeom prst="line">
          <a:avLst/>
        </a:prstGeom>
        <a:noFill/>
        <a:ln w="9525">
          <a:solidFill>
            <a:srgbClr val="000000"/>
          </a:solidFill>
          <a:round/>
          <a:headEnd/>
          <a:tailEnd type="triangle" w="lg" len="med"/>
        </a:ln>
      </xdr:spPr>
    </xdr:sp>
    <xdr:clientData/>
  </xdr:twoCellAnchor>
  <xdr:twoCellAnchor>
    <xdr:from>
      <xdr:col>1</xdr:col>
      <xdr:colOff>9525</xdr:colOff>
      <xdr:row>13</xdr:row>
      <xdr:rowOff>228600</xdr:rowOff>
    </xdr:from>
    <xdr:to>
      <xdr:col>1</xdr:col>
      <xdr:colOff>133350</xdr:colOff>
      <xdr:row>13</xdr:row>
      <xdr:rowOff>228600</xdr:rowOff>
    </xdr:to>
    <xdr:sp macro="" textlink="">
      <xdr:nvSpPr>
        <xdr:cNvPr id="1030" name="Line 6">
          <a:extLst>
            <a:ext uri="{FF2B5EF4-FFF2-40B4-BE49-F238E27FC236}">
              <a16:creationId xmlns:a16="http://schemas.microsoft.com/office/drawing/2014/main" id="{00000000-0008-0000-0000-000006040000}"/>
            </a:ext>
          </a:extLst>
        </xdr:cNvPr>
        <xdr:cNvSpPr>
          <a:spLocks noChangeShapeType="1"/>
        </xdr:cNvSpPr>
      </xdr:nvSpPr>
      <xdr:spPr bwMode="auto">
        <a:xfrm>
          <a:off x="1438275" y="3438525"/>
          <a:ext cx="123825" cy="0"/>
        </a:xfrm>
        <a:prstGeom prst="line">
          <a:avLst/>
        </a:prstGeom>
        <a:noFill/>
        <a:ln w="9525">
          <a:solidFill>
            <a:srgbClr val="000000"/>
          </a:solidFill>
          <a:round/>
          <a:headEnd/>
          <a:tailEnd type="triangle" w="lg" len="med"/>
        </a:ln>
      </xdr:spPr>
    </xdr:sp>
    <xdr:clientData/>
  </xdr:twoCellAnchor>
  <xdr:twoCellAnchor>
    <xdr:from>
      <xdr:col>4</xdr:col>
      <xdr:colOff>685800</xdr:colOff>
      <xdr:row>14</xdr:row>
      <xdr:rowOff>219075</xdr:rowOff>
    </xdr:from>
    <xdr:to>
      <xdr:col>4</xdr:col>
      <xdr:colOff>809625</xdr:colOff>
      <xdr:row>14</xdr:row>
      <xdr:rowOff>219075</xdr:rowOff>
    </xdr:to>
    <xdr:sp macro="" textlink="">
      <xdr:nvSpPr>
        <xdr:cNvPr id="1031" name="Line 7">
          <a:extLst>
            <a:ext uri="{FF2B5EF4-FFF2-40B4-BE49-F238E27FC236}">
              <a16:creationId xmlns:a16="http://schemas.microsoft.com/office/drawing/2014/main" id="{00000000-0008-0000-0000-000007040000}"/>
            </a:ext>
          </a:extLst>
        </xdr:cNvPr>
        <xdr:cNvSpPr>
          <a:spLocks noChangeShapeType="1"/>
        </xdr:cNvSpPr>
      </xdr:nvSpPr>
      <xdr:spPr bwMode="auto">
        <a:xfrm>
          <a:off x="4457700" y="3886200"/>
          <a:ext cx="123825" cy="0"/>
        </a:xfrm>
        <a:prstGeom prst="line">
          <a:avLst/>
        </a:prstGeom>
        <a:noFill/>
        <a:ln w="9525">
          <a:solidFill>
            <a:srgbClr val="000000"/>
          </a:solidFill>
          <a:round/>
          <a:headEnd/>
          <a:tailEnd type="triangle" w="lg" len="med"/>
        </a:ln>
      </xdr:spPr>
    </xdr:sp>
    <xdr:clientData/>
  </xdr:twoCellAnchor>
  <xdr:twoCellAnchor>
    <xdr:from>
      <xdr:col>4</xdr:col>
      <xdr:colOff>685800</xdr:colOff>
      <xdr:row>19</xdr:row>
      <xdr:rowOff>228600</xdr:rowOff>
    </xdr:from>
    <xdr:to>
      <xdr:col>4</xdr:col>
      <xdr:colOff>809625</xdr:colOff>
      <xdr:row>19</xdr:row>
      <xdr:rowOff>228600</xdr:rowOff>
    </xdr:to>
    <xdr:sp macro="" textlink="">
      <xdr:nvSpPr>
        <xdr:cNvPr id="1032" name="Line 8">
          <a:extLst>
            <a:ext uri="{FF2B5EF4-FFF2-40B4-BE49-F238E27FC236}">
              <a16:creationId xmlns:a16="http://schemas.microsoft.com/office/drawing/2014/main" id="{00000000-0008-0000-0000-000008040000}"/>
            </a:ext>
          </a:extLst>
        </xdr:cNvPr>
        <xdr:cNvSpPr>
          <a:spLocks noChangeShapeType="1"/>
        </xdr:cNvSpPr>
      </xdr:nvSpPr>
      <xdr:spPr bwMode="auto">
        <a:xfrm>
          <a:off x="4457700" y="5743575"/>
          <a:ext cx="123825" cy="0"/>
        </a:xfrm>
        <a:prstGeom prst="line">
          <a:avLst/>
        </a:prstGeom>
        <a:noFill/>
        <a:ln w="9525">
          <a:solidFill>
            <a:srgbClr val="000000"/>
          </a:solidFill>
          <a:round/>
          <a:headEnd/>
          <a:tailEnd type="triangle" w="lg" len="med"/>
        </a:ln>
      </xdr:spPr>
    </xdr:sp>
    <xdr:clientData/>
  </xdr:twoCellAnchor>
  <xdr:twoCellAnchor>
    <xdr:from>
      <xdr:col>4</xdr:col>
      <xdr:colOff>685800</xdr:colOff>
      <xdr:row>20</xdr:row>
      <xdr:rowOff>228600</xdr:rowOff>
    </xdr:from>
    <xdr:to>
      <xdr:col>4</xdr:col>
      <xdr:colOff>809625</xdr:colOff>
      <xdr:row>20</xdr:row>
      <xdr:rowOff>228600</xdr:rowOff>
    </xdr:to>
    <xdr:sp macro="" textlink="">
      <xdr:nvSpPr>
        <xdr:cNvPr id="1033" name="Line 9">
          <a:extLst>
            <a:ext uri="{FF2B5EF4-FFF2-40B4-BE49-F238E27FC236}">
              <a16:creationId xmlns:a16="http://schemas.microsoft.com/office/drawing/2014/main" id="{00000000-0008-0000-0000-000009040000}"/>
            </a:ext>
          </a:extLst>
        </xdr:cNvPr>
        <xdr:cNvSpPr>
          <a:spLocks noChangeShapeType="1"/>
        </xdr:cNvSpPr>
      </xdr:nvSpPr>
      <xdr:spPr bwMode="auto">
        <a:xfrm>
          <a:off x="4457700" y="6400800"/>
          <a:ext cx="123825" cy="0"/>
        </a:xfrm>
        <a:prstGeom prst="line">
          <a:avLst/>
        </a:prstGeom>
        <a:noFill/>
        <a:ln w="9525">
          <a:solidFill>
            <a:srgbClr val="000000"/>
          </a:solidFill>
          <a:round/>
          <a:headEnd/>
          <a:tailEnd type="triangle" w="lg" len="med"/>
        </a:ln>
      </xdr:spPr>
    </xdr:sp>
    <xdr:clientData/>
  </xdr:twoCellAnchor>
  <xdr:twoCellAnchor editAs="oneCell">
    <xdr:from>
      <xdr:col>5</xdr:col>
      <xdr:colOff>619125</xdr:colOff>
      <xdr:row>29</xdr:row>
      <xdr:rowOff>0</xdr:rowOff>
    </xdr:from>
    <xdr:to>
      <xdr:col>7</xdr:col>
      <xdr:colOff>428625</xdr:colOff>
      <xdr:row>30</xdr:row>
      <xdr:rowOff>156882</xdr:rowOff>
    </xdr:to>
    <xdr:pic>
      <xdr:nvPicPr>
        <xdr:cNvPr id="1034" name="Picture 10" descr="wordmark_col">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 cstate="print"/>
        <a:srcRect t="70345"/>
        <a:stretch>
          <a:fillRect/>
        </a:stretch>
      </xdr:blipFill>
      <xdr:spPr bwMode="auto">
        <a:xfrm>
          <a:off x="5248275" y="8734425"/>
          <a:ext cx="1104900" cy="323850"/>
        </a:xfrm>
        <a:prstGeom prst="rect">
          <a:avLst/>
        </a:prstGeom>
        <a:noFill/>
      </xdr:spPr>
    </xdr:pic>
    <xdr:clientData/>
  </xdr:twoCellAnchor>
  <xdr:twoCellAnchor editAs="oneCell">
    <xdr:from>
      <xdr:col>0</xdr:col>
      <xdr:colOff>0</xdr:colOff>
      <xdr:row>0</xdr:row>
      <xdr:rowOff>38100</xdr:rowOff>
    </xdr:from>
    <xdr:to>
      <xdr:col>2</xdr:col>
      <xdr:colOff>495300</xdr:colOff>
      <xdr:row>0</xdr:row>
      <xdr:rowOff>228600</xdr:rowOff>
    </xdr:to>
    <xdr:pic>
      <xdr:nvPicPr>
        <xdr:cNvPr id="1035" name="Picture 11" descr="INAC_FIP_BIL_col">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2" cstate="print"/>
        <a:srcRect b="91676"/>
        <a:stretch>
          <a:fillRect/>
        </a:stretch>
      </xdr:blipFill>
      <xdr:spPr bwMode="auto">
        <a:xfrm>
          <a:off x="0" y="38100"/>
          <a:ext cx="2105025" cy="190500"/>
        </a:xfrm>
        <a:prstGeom prst="rect">
          <a:avLst/>
        </a:prstGeom>
        <a:noFill/>
      </xdr:spPr>
    </xdr:pic>
    <xdr:clientData/>
  </xdr:twoCellAnchor>
  <xdr:twoCellAnchor>
    <xdr:from>
      <xdr:col>1</xdr:col>
      <xdr:colOff>11206</xdr:colOff>
      <xdr:row>9</xdr:row>
      <xdr:rowOff>156883</xdr:rowOff>
    </xdr:from>
    <xdr:to>
      <xdr:col>1</xdr:col>
      <xdr:colOff>135031</xdr:colOff>
      <xdr:row>9</xdr:row>
      <xdr:rowOff>156883</xdr:rowOff>
    </xdr:to>
    <xdr:sp macro="" textlink="">
      <xdr:nvSpPr>
        <xdr:cNvPr id="12" name="Line 4">
          <a:extLst>
            <a:ext uri="{FF2B5EF4-FFF2-40B4-BE49-F238E27FC236}">
              <a16:creationId xmlns:a16="http://schemas.microsoft.com/office/drawing/2014/main" id="{00000000-0008-0000-0000-00000C000000}"/>
            </a:ext>
          </a:extLst>
        </xdr:cNvPr>
        <xdr:cNvSpPr>
          <a:spLocks noChangeShapeType="1"/>
        </xdr:cNvSpPr>
      </xdr:nvSpPr>
      <xdr:spPr bwMode="auto">
        <a:xfrm>
          <a:off x="1445559" y="2274795"/>
          <a:ext cx="123825" cy="0"/>
        </a:xfrm>
        <a:prstGeom prst="line">
          <a:avLst/>
        </a:prstGeom>
        <a:noFill/>
        <a:ln w="9525">
          <a:solidFill>
            <a:srgbClr val="000000"/>
          </a:solidFill>
          <a:round/>
          <a:headEnd/>
          <a:tailEnd type="triangle" w="lg" len="med"/>
        </a:ln>
      </xdr:spPr>
    </xdr:sp>
    <xdr:clientData/>
  </xdr:twoCellAnchor>
  <xdr:twoCellAnchor>
    <xdr:from>
      <xdr:col>1</xdr:col>
      <xdr:colOff>0</xdr:colOff>
      <xdr:row>10</xdr:row>
      <xdr:rowOff>168089</xdr:rowOff>
    </xdr:from>
    <xdr:to>
      <xdr:col>1</xdr:col>
      <xdr:colOff>123825</xdr:colOff>
      <xdr:row>10</xdr:row>
      <xdr:rowOff>168089</xdr:rowOff>
    </xdr:to>
    <xdr:sp macro="" textlink="">
      <xdr:nvSpPr>
        <xdr:cNvPr id="13" name="Line 4">
          <a:extLst>
            <a:ext uri="{FF2B5EF4-FFF2-40B4-BE49-F238E27FC236}">
              <a16:creationId xmlns:a16="http://schemas.microsoft.com/office/drawing/2014/main" id="{00000000-0008-0000-0000-00000D000000}"/>
            </a:ext>
          </a:extLst>
        </xdr:cNvPr>
        <xdr:cNvSpPr>
          <a:spLocks noChangeShapeType="1"/>
        </xdr:cNvSpPr>
      </xdr:nvSpPr>
      <xdr:spPr bwMode="auto">
        <a:xfrm>
          <a:off x="1434353" y="2566148"/>
          <a:ext cx="123825" cy="0"/>
        </a:xfrm>
        <a:prstGeom prst="line">
          <a:avLst/>
        </a:prstGeom>
        <a:noFill/>
        <a:ln w="9525">
          <a:solidFill>
            <a:srgbClr val="000000"/>
          </a:solidFill>
          <a:round/>
          <a:headEnd/>
          <a:tailEnd type="triangle" w="lg" len="me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259772</xdr:colOff>
      <xdr:row>10</xdr:row>
      <xdr:rowOff>0</xdr:rowOff>
    </xdr:from>
    <xdr:to>
      <xdr:col>7</xdr:col>
      <xdr:colOff>572633</xdr:colOff>
      <xdr:row>50</xdr:row>
      <xdr:rowOff>69274</xdr:rowOff>
    </xdr:to>
    <xdr:pic>
      <xdr:nvPicPr>
        <xdr:cNvPr id="2049" name="Picture 1">
          <a:extLst>
            <a:ext uri="{FF2B5EF4-FFF2-40B4-BE49-F238E27FC236}">
              <a16:creationId xmlns:a16="http://schemas.microsoft.com/office/drawing/2014/main" id="{00000000-0008-0000-0100-000001080000}"/>
            </a:ext>
          </a:extLst>
        </xdr:cNvPr>
        <xdr:cNvPicPr>
          <a:picLocks noChangeAspect="1" noChangeArrowheads="1"/>
        </xdr:cNvPicPr>
      </xdr:nvPicPr>
      <xdr:blipFill>
        <a:blip xmlns:r="http://schemas.openxmlformats.org/officeDocument/2006/relationships" r:embed="rId1" cstate="print"/>
        <a:srcRect r="62171" b="4114"/>
        <a:stretch>
          <a:fillRect/>
        </a:stretch>
      </xdr:blipFill>
      <xdr:spPr bwMode="auto">
        <a:xfrm>
          <a:off x="259772" y="1575955"/>
          <a:ext cx="4555816" cy="6303818"/>
        </a:xfrm>
        <a:prstGeom prst="rect">
          <a:avLst/>
        </a:prstGeom>
        <a:noFill/>
        <a:ln w="1">
          <a:noFill/>
          <a:miter lim="800000"/>
          <a:headEnd/>
          <a:tailEnd type="none" w="med" len="med"/>
        </a:ln>
        <a:effectLst/>
      </xdr:spPr>
    </xdr:pic>
    <xdr:clientData/>
  </xdr:twoCellAnchor>
  <xdr:twoCellAnchor editAs="oneCell">
    <xdr:from>
      <xdr:col>0</xdr:col>
      <xdr:colOff>85195</xdr:colOff>
      <xdr:row>235</xdr:row>
      <xdr:rowOff>111815</xdr:rowOff>
    </xdr:from>
    <xdr:to>
      <xdr:col>10</xdr:col>
      <xdr:colOff>507017</xdr:colOff>
      <xdr:row>242</xdr:row>
      <xdr:rowOff>139030</xdr:rowOff>
    </xdr:to>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b="68334"/>
        <a:stretch>
          <a:fillRect/>
        </a:stretch>
      </xdr:blipFill>
      <xdr:spPr bwMode="auto">
        <a:xfrm>
          <a:off x="85195" y="41466880"/>
          <a:ext cx="6550952" cy="1186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271097</xdr:colOff>
      <xdr:row>209</xdr:row>
      <xdr:rowOff>7327</xdr:rowOff>
    </xdr:from>
    <xdr:to>
      <xdr:col>10</xdr:col>
      <xdr:colOff>133351</xdr:colOff>
      <xdr:row>229</xdr:row>
      <xdr:rowOff>126754</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3" cstate="print"/>
        <a:srcRect/>
        <a:stretch>
          <a:fillRect/>
        </a:stretch>
      </xdr:blipFill>
      <xdr:spPr bwMode="auto">
        <a:xfrm>
          <a:off x="271097" y="35931231"/>
          <a:ext cx="5943600" cy="33432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117231</xdr:colOff>
      <xdr:row>182</xdr:row>
      <xdr:rowOff>80597</xdr:rowOff>
    </xdr:from>
    <xdr:to>
      <xdr:col>10</xdr:col>
      <xdr:colOff>359019</xdr:colOff>
      <xdr:row>204</xdr:row>
      <xdr:rowOff>36637</xdr:rowOff>
    </xdr:to>
    <xdr:pic>
      <xdr:nvPicPr>
        <xdr:cNvPr id="33" name="Picture 32">
          <a:extLst>
            <a:ext uri="{FF2B5EF4-FFF2-40B4-BE49-F238E27FC236}">
              <a16:creationId xmlns:a16="http://schemas.microsoft.com/office/drawing/2014/main" id="{00000000-0008-0000-0100-000021000000}"/>
            </a:ext>
          </a:extLst>
        </xdr:cNvPr>
        <xdr:cNvPicPr/>
      </xdr:nvPicPr>
      <xdr:blipFill>
        <a:blip xmlns:r="http://schemas.openxmlformats.org/officeDocument/2006/relationships" r:embed="rId4" cstate="print"/>
        <a:srcRect/>
        <a:stretch>
          <a:fillRect/>
        </a:stretch>
      </xdr:blipFill>
      <xdr:spPr bwMode="auto">
        <a:xfrm>
          <a:off x="117231" y="31652309"/>
          <a:ext cx="6323134" cy="35022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112059</xdr:colOff>
      <xdr:row>104</xdr:row>
      <xdr:rowOff>156881</xdr:rowOff>
    </xdr:from>
    <xdr:to>
      <xdr:col>10</xdr:col>
      <xdr:colOff>119401</xdr:colOff>
      <xdr:row>126</xdr:row>
      <xdr:rowOff>33614</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12059" y="19083056"/>
          <a:ext cx="6103342" cy="34390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179294</xdr:colOff>
      <xdr:row>120</xdr:row>
      <xdr:rowOff>134471</xdr:rowOff>
    </xdr:from>
    <xdr:to>
      <xdr:col>6</xdr:col>
      <xdr:colOff>425823</xdr:colOff>
      <xdr:row>123</xdr:row>
      <xdr:rowOff>145677</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2617694" y="21651446"/>
          <a:ext cx="1465729" cy="49698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User must be in the "ORS csv file tab"</a:t>
          </a:r>
        </a:p>
      </xdr:txBody>
    </xdr:sp>
    <xdr:clientData/>
  </xdr:twoCellAnchor>
  <xdr:twoCellAnchor>
    <xdr:from>
      <xdr:col>3</xdr:col>
      <xdr:colOff>268941</xdr:colOff>
      <xdr:row>123</xdr:row>
      <xdr:rowOff>145677</xdr:rowOff>
    </xdr:from>
    <xdr:to>
      <xdr:col>5</xdr:col>
      <xdr:colOff>302559</xdr:colOff>
      <xdr:row>124</xdr:row>
      <xdr:rowOff>67235</xdr:rowOff>
    </xdr:to>
    <xdr:cxnSp macro="">
      <xdr:nvCxnSpPr>
        <xdr:cNvPr id="9" name="Straight Arrow Connector 8">
          <a:extLst>
            <a:ext uri="{FF2B5EF4-FFF2-40B4-BE49-F238E27FC236}">
              <a16:creationId xmlns:a16="http://schemas.microsoft.com/office/drawing/2014/main" id="{00000000-0008-0000-0100-000009000000}"/>
            </a:ext>
          </a:extLst>
        </xdr:cNvPr>
        <xdr:cNvCxnSpPr>
          <a:stCxn id="8" idx="2"/>
        </xdr:cNvCxnSpPr>
      </xdr:nvCxnSpPr>
      <xdr:spPr bwMode="auto">
        <a:xfrm flipH="1">
          <a:off x="2097741" y="22148427"/>
          <a:ext cx="1252818" cy="83483"/>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3</xdr:col>
      <xdr:colOff>268940</xdr:colOff>
      <xdr:row>109</xdr:row>
      <xdr:rowOff>1</xdr:rowOff>
    </xdr:from>
    <xdr:to>
      <xdr:col>6</xdr:col>
      <xdr:colOff>78440</xdr:colOff>
      <xdr:row>114</xdr:row>
      <xdr:rowOff>44824</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2097740" y="19735801"/>
          <a:ext cx="1638300" cy="854448"/>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Choose</a:t>
          </a:r>
          <a:r>
            <a:rPr lang="en-CA" sz="1100" baseline="0"/>
            <a:t> the Windows Button,</a:t>
          </a:r>
        </a:p>
        <a:p>
          <a:pPr algn="ctr"/>
          <a:endParaRPr lang="en-CA" sz="1100" baseline="0"/>
        </a:p>
        <a:p>
          <a:pPr algn="ctr"/>
          <a:r>
            <a:rPr lang="en-CA" sz="1100" baseline="0"/>
            <a:t> then click on "Save As"</a:t>
          </a:r>
          <a:endParaRPr lang="en-CA" sz="1100"/>
        </a:p>
      </xdr:txBody>
    </xdr:sp>
    <xdr:clientData/>
  </xdr:twoCellAnchor>
  <xdr:twoCellAnchor>
    <xdr:from>
      <xdr:col>0</xdr:col>
      <xdr:colOff>515473</xdr:colOff>
      <xdr:row>109</xdr:row>
      <xdr:rowOff>123265</xdr:rowOff>
    </xdr:from>
    <xdr:to>
      <xdr:col>3</xdr:col>
      <xdr:colOff>268940</xdr:colOff>
      <xdr:row>111</xdr:row>
      <xdr:rowOff>100854</xdr:rowOff>
    </xdr:to>
    <xdr:cxnSp macro="">
      <xdr:nvCxnSpPr>
        <xdr:cNvPr id="11" name="Straight Arrow Connector 10">
          <a:extLst>
            <a:ext uri="{FF2B5EF4-FFF2-40B4-BE49-F238E27FC236}">
              <a16:creationId xmlns:a16="http://schemas.microsoft.com/office/drawing/2014/main" id="{00000000-0008-0000-0100-00000B000000}"/>
            </a:ext>
          </a:extLst>
        </xdr:cNvPr>
        <xdr:cNvCxnSpPr>
          <a:stCxn id="10" idx="1"/>
        </xdr:cNvCxnSpPr>
      </xdr:nvCxnSpPr>
      <xdr:spPr bwMode="auto">
        <a:xfrm flipH="1" flipV="1">
          <a:off x="515473" y="19859065"/>
          <a:ext cx="1582267" cy="301439"/>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editAs="oneCell">
    <xdr:from>
      <xdr:col>5</xdr:col>
      <xdr:colOff>168088</xdr:colOff>
      <xdr:row>110</xdr:row>
      <xdr:rowOff>67234</xdr:rowOff>
    </xdr:from>
    <xdr:to>
      <xdr:col>5</xdr:col>
      <xdr:colOff>347383</xdr:colOff>
      <xdr:row>111</xdr:row>
      <xdr:rowOff>100852</xdr:rowOff>
    </xdr:to>
    <xdr:pic>
      <xdr:nvPicPr>
        <xdr:cNvPr id="12" name="Picture 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5" cstate="print"/>
        <a:srcRect r="97041" b="94276"/>
        <a:stretch>
          <a:fillRect/>
        </a:stretch>
      </xdr:blipFill>
      <xdr:spPr bwMode="auto">
        <a:xfrm>
          <a:off x="3216088" y="19964959"/>
          <a:ext cx="179295" cy="195543"/>
        </a:xfrm>
        <a:prstGeom prst="rect">
          <a:avLst/>
        </a:prstGeom>
        <a:noFill/>
        <a:ln w="1">
          <a:noFill/>
          <a:miter lim="800000"/>
          <a:headEnd/>
          <a:tailEnd type="none" w="med" len="med"/>
        </a:ln>
        <a:effectLst/>
      </xdr:spPr>
    </xdr:pic>
    <xdr:clientData/>
  </xdr:twoCellAnchor>
  <xdr:twoCellAnchor>
    <xdr:from>
      <xdr:col>0</xdr:col>
      <xdr:colOff>246529</xdr:colOff>
      <xdr:row>105</xdr:row>
      <xdr:rowOff>100853</xdr:rowOff>
    </xdr:from>
    <xdr:to>
      <xdr:col>4</xdr:col>
      <xdr:colOff>476249</xdr:colOff>
      <xdr:row>109</xdr:row>
      <xdr:rowOff>1</xdr:rowOff>
    </xdr:to>
    <xdr:cxnSp macro="">
      <xdr:nvCxnSpPr>
        <xdr:cNvPr id="13" name="Straight Arrow Connector 12">
          <a:extLst>
            <a:ext uri="{FF2B5EF4-FFF2-40B4-BE49-F238E27FC236}">
              <a16:creationId xmlns:a16="http://schemas.microsoft.com/office/drawing/2014/main" id="{00000000-0008-0000-0100-00000D000000}"/>
            </a:ext>
          </a:extLst>
        </xdr:cNvPr>
        <xdr:cNvCxnSpPr>
          <a:stCxn id="10" idx="0"/>
        </xdr:cNvCxnSpPr>
      </xdr:nvCxnSpPr>
      <xdr:spPr bwMode="auto">
        <a:xfrm flipH="1" flipV="1">
          <a:off x="246529" y="19188953"/>
          <a:ext cx="2668120" cy="546848"/>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editAs="oneCell">
    <xdr:from>
      <xdr:col>0</xdr:col>
      <xdr:colOff>31750</xdr:colOff>
      <xdr:row>130</xdr:row>
      <xdr:rowOff>95250</xdr:rowOff>
    </xdr:from>
    <xdr:to>
      <xdr:col>9</xdr:col>
      <xdr:colOff>314857</xdr:colOff>
      <xdr:row>163</xdr:row>
      <xdr:rowOff>79375</xdr:rowOff>
    </xdr:to>
    <xdr:pic>
      <xdr:nvPicPr>
        <xdr:cNvPr id="15" name="Picture 9">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6" cstate="print"/>
        <a:srcRect r="42308" b="5238"/>
        <a:stretch>
          <a:fillRect/>
        </a:stretch>
      </xdr:blipFill>
      <xdr:spPr bwMode="auto">
        <a:xfrm>
          <a:off x="31750" y="23698200"/>
          <a:ext cx="5769507" cy="53276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79375</xdr:colOff>
      <xdr:row>163</xdr:row>
      <xdr:rowOff>111125</xdr:rowOff>
    </xdr:from>
    <xdr:to>
      <xdr:col>5</xdr:col>
      <xdr:colOff>590873</xdr:colOff>
      <xdr:row>179</xdr:row>
      <xdr:rowOff>71783</xdr:rowOff>
    </xdr:to>
    <xdr:pic>
      <xdr:nvPicPr>
        <xdr:cNvPr id="16" name="Picture 10">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7" cstate="print"/>
        <a:srcRect r="38308" b="5238"/>
        <a:stretch>
          <a:fillRect/>
        </a:stretch>
      </xdr:blipFill>
      <xdr:spPr bwMode="auto">
        <a:xfrm>
          <a:off x="688975" y="29057600"/>
          <a:ext cx="2949898" cy="255145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313765</xdr:colOff>
      <xdr:row>141</xdr:row>
      <xdr:rowOff>3735</xdr:rowOff>
    </xdr:from>
    <xdr:to>
      <xdr:col>3</xdr:col>
      <xdr:colOff>493060</xdr:colOff>
      <xdr:row>144</xdr:row>
      <xdr:rowOff>128868</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13765" y="25387860"/>
          <a:ext cx="2008095" cy="610908"/>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Click to change file type to CSV (Comma delimited)</a:t>
          </a:r>
        </a:p>
      </xdr:txBody>
    </xdr:sp>
    <xdr:clientData/>
  </xdr:twoCellAnchor>
  <xdr:twoCellAnchor>
    <xdr:from>
      <xdr:col>2</xdr:col>
      <xdr:colOff>149413</xdr:colOff>
      <xdr:row>144</xdr:row>
      <xdr:rowOff>112993</xdr:rowOff>
    </xdr:from>
    <xdr:to>
      <xdr:col>8</xdr:col>
      <xdr:colOff>571500</xdr:colOff>
      <xdr:row>155</xdr:row>
      <xdr:rowOff>111125</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bwMode="auto">
        <a:xfrm>
          <a:off x="1368613" y="25982893"/>
          <a:ext cx="4079687" cy="1779307"/>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2</xdr:col>
      <xdr:colOff>101788</xdr:colOff>
      <xdr:row>144</xdr:row>
      <xdr:rowOff>128868</xdr:rowOff>
    </xdr:from>
    <xdr:to>
      <xdr:col>2</xdr:col>
      <xdr:colOff>238125</xdr:colOff>
      <xdr:row>155</xdr:row>
      <xdr:rowOff>95250</xdr:rowOff>
    </xdr:to>
    <xdr:cxnSp macro="">
      <xdr:nvCxnSpPr>
        <xdr:cNvPr id="19" name="Straight Arrow Connector 18">
          <a:extLst>
            <a:ext uri="{FF2B5EF4-FFF2-40B4-BE49-F238E27FC236}">
              <a16:creationId xmlns:a16="http://schemas.microsoft.com/office/drawing/2014/main" id="{00000000-0008-0000-0100-000013000000}"/>
            </a:ext>
          </a:extLst>
        </xdr:cNvPr>
        <xdr:cNvCxnSpPr>
          <a:stCxn id="17" idx="2"/>
        </xdr:cNvCxnSpPr>
      </xdr:nvCxnSpPr>
      <xdr:spPr bwMode="auto">
        <a:xfrm>
          <a:off x="1320988" y="25998768"/>
          <a:ext cx="136337" cy="1747557"/>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8</xdr:col>
      <xdr:colOff>107391</xdr:colOff>
      <xdr:row>165</xdr:row>
      <xdr:rowOff>38208</xdr:rowOff>
    </xdr:from>
    <xdr:to>
      <xdr:col>10</xdr:col>
      <xdr:colOff>428625</xdr:colOff>
      <xdr:row>170</xdr:row>
      <xdr:rowOff>47626</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4191" y="29308533"/>
          <a:ext cx="1540434" cy="819043"/>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CHOOSE </a:t>
          </a:r>
        </a:p>
        <a:p>
          <a:pPr algn="ctr"/>
          <a:r>
            <a:rPr lang="en-CA" sz="1100"/>
            <a:t>"CSV(Comma delimited)"</a:t>
          </a:r>
        </a:p>
      </xdr:txBody>
    </xdr:sp>
    <xdr:clientData/>
  </xdr:twoCellAnchor>
  <xdr:twoCellAnchor>
    <xdr:from>
      <xdr:col>4</xdr:col>
      <xdr:colOff>552826</xdr:colOff>
      <xdr:row>166</xdr:row>
      <xdr:rowOff>6212</xdr:rowOff>
    </xdr:from>
    <xdr:to>
      <xdr:col>8</xdr:col>
      <xdr:colOff>122131</xdr:colOff>
      <xdr:row>171</xdr:row>
      <xdr:rowOff>157815</xdr:rowOff>
    </xdr:to>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bwMode="auto">
        <a:xfrm flipH="1">
          <a:off x="2991226" y="29438462"/>
          <a:ext cx="2007705" cy="961228"/>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6</xdr:col>
      <xdr:colOff>183173</xdr:colOff>
      <xdr:row>185</xdr:row>
      <xdr:rowOff>89647</xdr:rowOff>
    </xdr:from>
    <xdr:to>
      <xdr:col>10</xdr:col>
      <xdr:colOff>240926</xdr:colOff>
      <xdr:row>190</xdr:row>
      <xdr:rowOff>76574</xdr:rowOff>
    </xdr:to>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813879" y="31488529"/>
          <a:ext cx="2478223" cy="77133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You must be in the "ORS csv tab". </a:t>
          </a:r>
        </a:p>
        <a:p>
          <a:pPr algn="ctr"/>
          <a:r>
            <a:rPr lang="en-CA" sz="1100"/>
            <a:t> Choose</a:t>
          </a:r>
          <a:r>
            <a:rPr lang="en-CA" sz="1100" baseline="0"/>
            <a:t> OK "To save only the active sheet"</a:t>
          </a:r>
          <a:endParaRPr lang="en-CA" sz="1100"/>
        </a:p>
      </xdr:txBody>
    </xdr:sp>
    <xdr:clientData/>
  </xdr:twoCellAnchor>
  <xdr:twoCellAnchor>
    <xdr:from>
      <xdr:col>5</xdr:col>
      <xdr:colOff>95251</xdr:colOff>
      <xdr:row>190</xdr:row>
      <xdr:rowOff>76574</xdr:rowOff>
    </xdr:from>
    <xdr:to>
      <xdr:col>8</xdr:col>
      <xdr:colOff>212050</xdr:colOff>
      <xdr:row>194</xdr:row>
      <xdr:rowOff>79375</xdr:rowOff>
    </xdr:to>
    <xdr:cxnSp macro="">
      <xdr:nvCxnSpPr>
        <xdr:cNvPr id="24" name="Straight Arrow Connector 23">
          <a:extLst>
            <a:ext uri="{FF2B5EF4-FFF2-40B4-BE49-F238E27FC236}">
              <a16:creationId xmlns:a16="http://schemas.microsoft.com/office/drawing/2014/main" id="{00000000-0008-0000-0100-000018000000}"/>
            </a:ext>
          </a:extLst>
        </xdr:cNvPr>
        <xdr:cNvCxnSpPr>
          <a:stCxn id="23" idx="2"/>
        </xdr:cNvCxnSpPr>
      </xdr:nvCxnSpPr>
      <xdr:spPr bwMode="auto">
        <a:xfrm flipH="1">
          <a:off x="3120839" y="32259868"/>
          <a:ext cx="1932152" cy="630331"/>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5</xdr:col>
      <xdr:colOff>36637</xdr:colOff>
      <xdr:row>217</xdr:row>
      <xdr:rowOff>45757</xdr:rowOff>
    </xdr:from>
    <xdr:to>
      <xdr:col>7</xdr:col>
      <xdr:colOff>368357</xdr:colOff>
      <xdr:row>220</xdr:row>
      <xdr:rowOff>76933</xdr:rowOff>
    </xdr:to>
    <xdr:cxnSp macro="">
      <xdr:nvCxnSpPr>
        <xdr:cNvPr id="25" name="Straight Arrow Connector 24">
          <a:extLst>
            <a:ext uri="{FF2B5EF4-FFF2-40B4-BE49-F238E27FC236}">
              <a16:creationId xmlns:a16="http://schemas.microsoft.com/office/drawing/2014/main" id="{00000000-0008-0000-0100-000019000000}"/>
            </a:ext>
          </a:extLst>
        </xdr:cNvPr>
        <xdr:cNvCxnSpPr>
          <a:stCxn id="26" idx="2"/>
        </xdr:cNvCxnSpPr>
      </xdr:nvCxnSpPr>
      <xdr:spPr bwMode="auto">
        <a:xfrm flipH="1">
          <a:off x="3062225" y="36464875"/>
          <a:ext cx="1541956" cy="501823"/>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5</xdr:col>
      <xdr:colOff>339481</xdr:colOff>
      <xdr:row>212</xdr:row>
      <xdr:rowOff>33618</xdr:rowOff>
    </xdr:from>
    <xdr:to>
      <xdr:col>9</xdr:col>
      <xdr:colOff>397233</xdr:colOff>
      <xdr:row>217</xdr:row>
      <xdr:rowOff>45757</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365069" y="35668324"/>
          <a:ext cx="2478223" cy="79655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Choose the "YES"</a:t>
          </a:r>
          <a:r>
            <a:rPr lang="en-CA" sz="1100" baseline="0"/>
            <a:t> Option To Keep the format which leaves out any incompatible features.</a:t>
          </a:r>
          <a:endParaRPr lang="en-CA" sz="1100"/>
        </a:p>
      </xdr:txBody>
    </xdr:sp>
    <xdr:clientData/>
  </xdr:twoCellAnchor>
  <xdr:twoCellAnchor>
    <xdr:from>
      <xdr:col>2</xdr:col>
      <xdr:colOff>190500</xdr:colOff>
      <xdr:row>234</xdr:row>
      <xdr:rowOff>0</xdr:rowOff>
    </xdr:from>
    <xdr:to>
      <xdr:col>4</xdr:col>
      <xdr:colOff>365126</xdr:colOff>
      <xdr:row>240</xdr:row>
      <xdr:rowOff>41413</xdr:rowOff>
    </xdr:to>
    <xdr:cxnSp macro="">
      <xdr:nvCxnSpPr>
        <xdr:cNvPr id="28" name="Straight Arrow Connector 27">
          <a:extLst>
            <a:ext uri="{FF2B5EF4-FFF2-40B4-BE49-F238E27FC236}">
              <a16:creationId xmlns:a16="http://schemas.microsoft.com/office/drawing/2014/main" id="{00000000-0008-0000-0100-00001C000000}"/>
            </a:ext>
          </a:extLst>
        </xdr:cNvPr>
        <xdr:cNvCxnSpPr/>
      </xdr:nvCxnSpPr>
      <xdr:spPr bwMode="auto">
        <a:xfrm flipH="1">
          <a:off x="1416326" y="41189413"/>
          <a:ext cx="1400452" cy="1035326"/>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0</xdr:col>
      <xdr:colOff>40822</xdr:colOff>
      <xdr:row>246</xdr:row>
      <xdr:rowOff>40819</xdr:rowOff>
    </xdr:from>
    <xdr:to>
      <xdr:col>10</xdr:col>
      <xdr:colOff>585107</xdr:colOff>
      <xdr:row>250</xdr:row>
      <xdr:rowOff>67235</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40822" y="41244848"/>
          <a:ext cx="6595461" cy="653946"/>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900"/>
            <a:t>Below</a:t>
          </a:r>
          <a:r>
            <a:rPr lang="en-CA" sz="900" baseline="0"/>
            <a:t> we have re-opended the .csv file in both excel and Notepad formats to reflect how the data will appear for upload.</a:t>
          </a:r>
        </a:p>
        <a:p>
          <a:pPr algn="ctr"/>
          <a:r>
            <a:rPr lang="en-CA" sz="900" baseline="0"/>
            <a:t>The format for upload must reflect the following:</a:t>
          </a:r>
        </a:p>
        <a:p>
          <a:pPr algn="ctr"/>
          <a:r>
            <a:rPr lang="en-CA" sz="900" baseline="0"/>
            <a:t>REN,ProdYR,PRODMNT,WELLUWI,PRODVolume,SalePRice,GrossRoyalty,TruckingRate,NetRoyalty,ConfidentialWellStatus,ProductionHour</a:t>
          </a:r>
          <a:endParaRPr lang="en-CA" sz="900"/>
        </a:p>
      </xdr:txBody>
    </xdr:sp>
    <xdr:clientData/>
  </xdr:twoCellAnchor>
  <xdr:twoCellAnchor editAs="oneCell">
    <xdr:from>
      <xdr:col>0</xdr:col>
      <xdr:colOff>214005</xdr:colOff>
      <xdr:row>81</xdr:row>
      <xdr:rowOff>106385</xdr:rowOff>
    </xdr:from>
    <xdr:to>
      <xdr:col>9</xdr:col>
      <xdr:colOff>225138</xdr:colOff>
      <xdr:row>99</xdr:row>
      <xdr:rowOff>90594</xdr:rowOff>
    </xdr:to>
    <xdr:pic>
      <xdr:nvPicPr>
        <xdr:cNvPr id="1028" name="Picture 4">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8" cstate="print"/>
        <a:srcRect b="6216"/>
        <a:stretch>
          <a:fillRect/>
        </a:stretch>
      </xdr:blipFill>
      <xdr:spPr bwMode="auto">
        <a:xfrm>
          <a:off x="214005" y="13683840"/>
          <a:ext cx="5466360" cy="278975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212147</xdr:colOff>
      <xdr:row>54</xdr:row>
      <xdr:rowOff>69274</xdr:rowOff>
    </xdr:from>
    <xdr:to>
      <xdr:col>7</xdr:col>
      <xdr:colOff>554182</xdr:colOff>
      <xdr:row>77</xdr:row>
      <xdr:rowOff>138199</xdr:rowOff>
    </xdr:to>
    <xdr:pic>
      <xdr:nvPicPr>
        <xdr:cNvPr id="1029" name="Picture 5">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9" cstate="print"/>
        <a:srcRect r="34566" b="4054"/>
        <a:stretch>
          <a:fillRect/>
        </a:stretch>
      </xdr:blipFill>
      <xdr:spPr bwMode="auto">
        <a:xfrm>
          <a:off x="212147" y="8953501"/>
          <a:ext cx="4584990" cy="36537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108858</xdr:colOff>
      <xdr:row>255</xdr:row>
      <xdr:rowOff>68035</xdr:rowOff>
    </xdr:from>
    <xdr:to>
      <xdr:col>10</xdr:col>
      <xdr:colOff>231322</xdr:colOff>
      <xdr:row>266</xdr:row>
      <xdr:rowOff>9688</xdr:rowOff>
    </xdr:to>
    <xdr:pic>
      <xdr:nvPicPr>
        <xdr:cNvPr id="5" name="Picture 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0" cstate="print"/>
        <a:srcRect b="3338"/>
        <a:stretch>
          <a:fillRect/>
        </a:stretch>
      </xdr:blipFill>
      <xdr:spPr bwMode="auto">
        <a:xfrm>
          <a:off x="3170465" y="44155178"/>
          <a:ext cx="3184071" cy="1737795"/>
        </a:xfrm>
        <a:prstGeom prst="rect">
          <a:avLst/>
        </a:prstGeom>
        <a:noFill/>
        <a:ln w="1">
          <a:noFill/>
          <a:miter lim="800000"/>
          <a:headEnd/>
          <a:tailEnd type="none" w="med" len="med"/>
        </a:ln>
        <a:effectLst/>
      </xdr:spPr>
    </xdr:pic>
    <xdr:clientData/>
  </xdr:twoCellAnchor>
  <xdr:twoCellAnchor editAs="oneCell">
    <xdr:from>
      <xdr:col>0</xdr:col>
      <xdr:colOff>204109</xdr:colOff>
      <xdr:row>252</xdr:row>
      <xdr:rowOff>54426</xdr:rowOff>
    </xdr:from>
    <xdr:to>
      <xdr:col>5</xdr:col>
      <xdr:colOff>54430</xdr:colOff>
      <xdr:row>261</xdr:row>
      <xdr:rowOff>144602</xdr:rowOff>
    </xdr:to>
    <xdr:pic>
      <xdr:nvPicPr>
        <xdr:cNvPr id="6" name="Picture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1" cstate="print"/>
        <a:srcRect b="5133"/>
        <a:stretch>
          <a:fillRect/>
        </a:stretch>
      </xdr:blipFill>
      <xdr:spPr bwMode="auto">
        <a:xfrm>
          <a:off x="204109" y="43651712"/>
          <a:ext cx="2911928" cy="1559748"/>
        </a:xfrm>
        <a:prstGeom prst="rect">
          <a:avLst/>
        </a:prstGeom>
        <a:noFill/>
        <a:ln w="1">
          <a:noFill/>
          <a:miter lim="800000"/>
          <a:headEnd/>
          <a:tailEnd type="none" w="med" len="med"/>
        </a:ln>
        <a:effectLst/>
      </xdr:spPr>
    </xdr:pic>
    <xdr:clientData/>
  </xdr:twoCellAnchor>
  <xdr:twoCellAnchor>
    <xdr:from>
      <xdr:col>8</xdr:col>
      <xdr:colOff>239398</xdr:colOff>
      <xdr:row>19</xdr:row>
      <xdr:rowOff>138545</xdr:rowOff>
    </xdr:from>
    <xdr:to>
      <xdr:col>10</xdr:col>
      <xdr:colOff>485927</xdr:colOff>
      <xdr:row>27</xdr:row>
      <xdr:rowOff>86591</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5088489" y="3117272"/>
          <a:ext cx="1458802" cy="119495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Note</a:t>
          </a:r>
          <a:r>
            <a:rPr lang="en-CA" sz="1100" baseline="0"/>
            <a:t> - Comments are included in some entry fields to help ensure the proper information is being updated</a:t>
          </a:r>
          <a:endParaRPr lang="en-CA" sz="1100"/>
        </a:p>
      </xdr:txBody>
    </xdr:sp>
    <xdr:clientData/>
  </xdr:twoCellAnchor>
  <xdr:twoCellAnchor>
    <xdr:from>
      <xdr:col>7</xdr:col>
      <xdr:colOff>363681</xdr:colOff>
      <xdr:row>27</xdr:row>
      <xdr:rowOff>86591</xdr:rowOff>
    </xdr:from>
    <xdr:to>
      <xdr:col>9</xdr:col>
      <xdr:colOff>362663</xdr:colOff>
      <xdr:row>29</xdr:row>
      <xdr:rowOff>51954</xdr:rowOff>
    </xdr:to>
    <xdr:cxnSp macro="">
      <xdr:nvCxnSpPr>
        <xdr:cNvPr id="36" name="Straight Arrow Connector 35">
          <a:extLst>
            <a:ext uri="{FF2B5EF4-FFF2-40B4-BE49-F238E27FC236}">
              <a16:creationId xmlns:a16="http://schemas.microsoft.com/office/drawing/2014/main" id="{00000000-0008-0000-0100-000024000000}"/>
            </a:ext>
          </a:extLst>
        </xdr:cNvPr>
        <xdr:cNvCxnSpPr>
          <a:stCxn id="35" idx="2"/>
        </xdr:cNvCxnSpPr>
      </xdr:nvCxnSpPr>
      <xdr:spPr bwMode="auto">
        <a:xfrm flipH="1">
          <a:off x="4606636" y="4312227"/>
          <a:ext cx="1211254" cy="277091"/>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3</xdr:col>
      <xdr:colOff>308670</xdr:colOff>
      <xdr:row>42</xdr:row>
      <xdr:rowOff>138546</xdr:rowOff>
    </xdr:from>
    <xdr:to>
      <xdr:col>6</xdr:col>
      <xdr:colOff>69272</xdr:colOff>
      <xdr:row>47</xdr:row>
      <xdr:rowOff>121227</xdr:rowOff>
    </xdr:to>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2127079" y="6702137"/>
          <a:ext cx="1579011" cy="7619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Enter oil</a:t>
          </a:r>
          <a:r>
            <a:rPr lang="en-CA" sz="1100" baseline="0"/>
            <a:t> production and royalty information in the ORS Entry Form Tab.</a:t>
          </a:r>
          <a:endParaRPr lang="en-CA" sz="1100"/>
        </a:p>
      </xdr:txBody>
    </xdr:sp>
    <xdr:clientData/>
  </xdr:twoCellAnchor>
  <xdr:twoCellAnchor>
    <xdr:from>
      <xdr:col>2</xdr:col>
      <xdr:colOff>398320</xdr:colOff>
      <xdr:row>47</xdr:row>
      <xdr:rowOff>121227</xdr:rowOff>
    </xdr:from>
    <xdr:to>
      <xdr:col>4</xdr:col>
      <xdr:colOff>492040</xdr:colOff>
      <xdr:row>48</xdr:row>
      <xdr:rowOff>105947</xdr:rowOff>
    </xdr:to>
    <xdr:cxnSp macro="">
      <xdr:nvCxnSpPr>
        <xdr:cNvPr id="41" name="Straight Arrow Connector 40">
          <a:extLst>
            <a:ext uri="{FF2B5EF4-FFF2-40B4-BE49-F238E27FC236}">
              <a16:creationId xmlns:a16="http://schemas.microsoft.com/office/drawing/2014/main" id="{00000000-0008-0000-0100-000029000000}"/>
            </a:ext>
          </a:extLst>
        </xdr:cNvPr>
        <xdr:cNvCxnSpPr>
          <a:stCxn id="40" idx="2"/>
        </xdr:cNvCxnSpPr>
      </xdr:nvCxnSpPr>
      <xdr:spPr bwMode="auto">
        <a:xfrm flipH="1">
          <a:off x="1610593" y="7464136"/>
          <a:ext cx="1305992" cy="140584"/>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4</xdr:col>
      <xdr:colOff>100852</xdr:colOff>
      <xdr:row>94</xdr:row>
      <xdr:rowOff>121227</xdr:rowOff>
    </xdr:from>
    <xdr:to>
      <xdr:col>6</xdr:col>
      <xdr:colOff>347381</xdr:colOff>
      <xdr:row>98</xdr:row>
      <xdr:rowOff>80479</xdr:rowOff>
    </xdr:to>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2525397" y="15898091"/>
          <a:ext cx="1458802" cy="582706"/>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Click on the ORS csv file upload tab</a:t>
          </a:r>
        </a:p>
      </xdr:txBody>
    </xdr:sp>
    <xdr:clientData/>
  </xdr:twoCellAnchor>
  <xdr:twoCellAnchor>
    <xdr:from>
      <xdr:col>3</xdr:col>
      <xdr:colOff>190501</xdr:colOff>
      <xdr:row>98</xdr:row>
      <xdr:rowOff>80479</xdr:rowOff>
    </xdr:from>
    <xdr:to>
      <xdr:col>5</xdr:col>
      <xdr:colOff>224116</xdr:colOff>
      <xdr:row>99</xdr:row>
      <xdr:rowOff>2036</xdr:rowOff>
    </xdr:to>
    <xdr:cxnSp macro="">
      <xdr:nvCxnSpPr>
        <xdr:cNvPr id="44" name="Straight Arrow Connector 43">
          <a:extLst>
            <a:ext uri="{FF2B5EF4-FFF2-40B4-BE49-F238E27FC236}">
              <a16:creationId xmlns:a16="http://schemas.microsoft.com/office/drawing/2014/main" id="{00000000-0008-0000-0100-00002C000000}"/>
            </a:ext>
          </a:extLst>
        </xdr:cNvPr>
        <xdr:cNvCxnSpPr>
          <a:stCxn id="43" idx="2"/>
        </xdr:cNvCxnSpPr>
      </xdr:nvCxnSpPr>
      <xdr:spPr bwMode="auto">
        <a:xfrm flipH="1">
          <a:off x="2008910" y="16480797"/>
          <a:ext cx="1245888" cy="77421"/>
        </a:xfrm>
        <a:prstGeom prst="straightConnector1">
          <a:avLst/>
        </a:prstGeom>
        <a:solidFill>
          <a:srgbClr val="FFFFFF"/>
        </a:solidFill>
        <a:ln w="28575" cap="flat" cmpd="sng" algn="ctr">
          <a:solidFill>
            <a:srgbClr val="000000"/>
          </a:solidFill>
          <a:prstDash val="solid"/>
          <a:round/>
          <a:headEnd type="none" w="med" len="med"/>
          <a:tailEnd type="arrow"/>
        </a:ln>
        <a:effectLst/>
      </xdr:spPr>
    </xdr:cxnSp>
    <xdr:clientData/>
  </xdr:twoCellAnchor>
  <xdr:twoCellAnchor>
    <xdr:from>
      <xdr:col>0</xdr:col>
      <xdr:colOff>571501</xdr:colOff>
      <xdr:row>256</xdr:row>
      <xdr:rowOff>0</xdr:rowOff>
    </xdr:from>
    <xdr:to>
      <xdr:col>3</xdr:col>
      <xdr:colOff>414618</xdr:colOff>
      <xdr:row>259</xdr:row>
      <xdr:rowOff>56028</xdr:rowOff>
    </xdr:to>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571501" y="42772853"/>
          <a:ext cx="1658470" cy="52667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MS Excel .csv file view when re-opened</a:t>
          </a:r>
        </a:p>
      </xdr:txBody>
    </xdr:sp>
    <xdr:clientData/>
  </xdr:twoCellAnchor>
  <xdr:twoCellAnchor>
    <xdr:from>
      <xdr:col>6</xdr:col>
      <xdr:colOff>324971</xdr:colOff>
      <xdr:row>259</xdr:row>
      <xdr:rowOff>22411</xdr:rowOff>
    </xdr:from>
    <xdr:to>
      <xdr:col>9</xdr:col>
      <xdr:colOff>168088</xdr:colOff>
      <xdr:row>262</xdr:row>
      <xdr:rowOff>78439</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955677" y="43265911"/>
          <a:ext cx="1658470" cy="52667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CA" sz="1100"/>
            <a:t>MS Notepad .csv file view when re-opened</a:t>
          </a:r>
        </a:p>
      </xdr:txBody>
    </xdr:sp>
    <xdr:clientData/>
  </xdr:twoCellAnchor>
  <xdr:twoCellAnchor editAs="oneCell">
    <xdr:from>
      <xdr:col>0</xdr:col>
      <xdr:colOff>22412</xdr:colOff>
      <xdr:row>0</xdr:row>
      <xdr:rowOff>133350</xdr:rowOff>
    </xdr:from>
    <xdr:to>
      <xdr:col>3</xdr:col>
      <xdr:colOff>435909</xdr:colOff>
      <xdr:row>1</xdr:row>
      <xdr:rowOff>186018</xdr:rowOff>
    </xdr:to>
    <xdr:pic>
      <xdr:nvPicPr>
        <xdr:cNvPr id="53" name="Picture 8" descr="INAC_FIP_BIL_col">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2" cstate="print"/>
        <a:srcRect b="91676"/>
        <a:stretch>
          <a:fillRect/>
        </a:stretch>
      </xdr:blipFill>
      <xdr:spPr bwMode="auto">
        <a:xfrm>
          <a:off x="22412" y="133350"/>
          <a:ext cx="2228850" cy="209550"/>
        </a:xfrm>
        <a:prstGeom prst="rect">
          <a:avLst/>
        </a:prstGeom>
        <a:noFill/>
        <a:ln w="9525">
          <a:noFill/>
          <a:miter lim="800000"/>
          <a:headEnd/>
          <a:tailEnd/>
        </a:ln>
      </xdr:spPr>
    </xdr:pic>
    <xdr:clientData/>
  </xdr:twoCellAnchor>
  <xdr:twoCellAnchor editAs="oneCell">
    <xdr:from>
      <xdr:col>9</xdr:col>
      <xdr:colOff>97491</xdr:colOff>
      <xdr:row>0</xdr:row>
      <xdr:rowOff>0</xdr:rowOff>
    </xdr:from>
    <xdr:to>
      <xdr:col>10</xdr:col>
      <xdr:colOff>568699</xdr:colOff>
      <xdr:row>1</xdr:row>
      <xdr:rowOff>157443</xdr:rowOff>
    </xdr:to>
    <xdr:pic>
      <xdr:nvPicPr>
        <xdr:cNvPr id="54" name="Picture 9" descr="wordmark_col">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3" cstate="print"/>
        <a:srcRect t="70345"/>
        <a:stretch>
          <a:fillRect/>
        </a:stretch>
      </xdr:blipFill>
      <xdr:spPr bwMode="auto">
        <a:xfrm>
          <a:off x="5543550" y="0"/>
          <a:ext cx="1076325" cy="3143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H30"/>
  <sheetViews>
    <sheetView tabSelected="1" view="pageBreakPreview" zoomScale="85" zoomScaleNormal="100" zoomScaleSheetLayoutView="85" workbookViewId="0">
      <selection activeCell="K22" sqref="K22"/>
    </sheetView>
  </sheetViews>
  <sheetFormatPr defaultRowHeight="13.2" x14ac:dyDescent="0.25"/>
  <cols>
    <col min="1" max="1" width="21.44140625" customWidth="1"/>
    <col min="2" max="2" width="2.6640625" customWidth="1"/>
    <col min="3" max="3" width="21" customWidth="1"/>
    <col min="4" max="4" width="11.44140625" customWidth="1"/>
    <col min="5" max="5" width="12.88671875" customWidth="1"/>
    <col min="6" max="6" width="10.6640625" customWidth="1"/>
    <col min="7" max="7" width="8.6640625" customWidth="1"/>
    <col min="8" max="8" width="6.6640625" customWidth="1"/>
  </cols>
  <sheetData>
    <row r="1" spans="1:8" ht="21.9" customHeight="1" x14ac:dyDescent="0.25">
      <c r="H1" s="30" t="s">
        <v>27</v>
      </c>
    </row>
    <row r="2" spans="1:8" ht="17.399999999999999" x14ac:dyDescent="0.3">
      <c r="A2" s="75" t="s">
        <v>0</v>
      </c>
      <c r="B2" s="75"/>
      <c r="C2" s="75"/>
      <c r="D2" s="75"/>
      <c r="E2" s="75"/>
      <c r="F2" s="75"/>
      <c r="G2" s="75"/>
      <c r="H2" s="75"/>
    </row>
    <row r="3" spans="1:8" ht="15.6" x14ac:dyDescent="0.3">
      <c r="A3" s="37" t="s">
        <v>1</v>
      </c>
      <c r="B3" s="2"/>
    </row>
    <row r="4" spans="1:8" s="1" customFormat="1" ht="12.75" customHeight="1" x14ac:dyDescent="0.25">
      <c r="A4" s="10" t="s">
        <v>2</v>
      </c>
      <c r="B4" s="66" t="s">
        <v>11</v>
      </c>
      <c r="C4" s="67"/>
      <c r="D4" s="67"/>
      <c r="E4" s="68"/>
      <c r="F4" s="66" t="s">
        <v>28</v>
      </c>
      <c r="G4" s="67"/>
      <c r="H4" s="68"/>
    </row>
    <row r="5" spans="1:8" s="2" customFormat="1" ht="24.9" customHeight="1" x14ac:dyDescent="0.3">
      <c r="A5" s="31"/>
      <c r="B5" s="84"/>
      <c r="C5" s="85"/>
      <c r="D5" s="85"/>
      <c r="E5" s="86"/>
      <c r="F5" s="32"/>
      <c r="G5" s="87"/>
      <c r="H5" s="88"/>
    </row>
    <row r="6" spans="1:8" s="1" customFormat="1" ht="12.75" customHeight="1" x14ac:dyDescent="0.25">
      <c r="A6" s="11" t="s">
        <v>3</v>
      </c>
      <c r="B6" s="66" t="s">
        <v>10</v>
      </c>
      <c r="C6" s="67"/>
      <c r="D6" s="67"/>
      <c r="E6" s="67"/>
      <c r="F6" s="67"/>
      <c r="G6" s="67"/>
      <c r="H6" s="68"/>
    </row>
    <row r="7" spans="1:8" s="2" customFormat="1" ht="24.9" customHeight="1" x14ac:dyDescent="0.25">
      <c r="A7" s="33"/>
      <c r="B7" s="58"/>
      <c r="C7" s="59"/>
      <c r="D7" s="59"/>
      <c r="E7" s="59"/>
      <c r="F7" s="59"/>
      <c r="G7" s="59"/>
      <c r="H7" s="60"/>
    </row>
    <row r="8" spans="1:8" s="1" customFormat="1" ht="12.75" customHeight="1" x14ac:dyDescent="0.25">
      <c r="A8" s="11" t="s">
        <v>35</v>
      </c>
      <c r="B8" s="66" t="s">
        <v>34</v>
      </c>
      <c r="C8" s="67"/>
      <c r="D8" s="67"/>
      <c r="E8" s="68"/>
      <c r="F8" s="66" t="s">
        <v>23</v>
      </c>
      <c r="G8" s="67"/>
      <c r="H8" s="68"/>
    </row>
    <row r="9" spans="1:8" s="2" customFormat="1" ht="24.9" customHeight="1" x14ac:dyDescent="0.25">
      <c r="A9" s="33"/>
      <c r="B9" s="58"/>
      <c r="C9" s="59"/>
      <c r="D9" s="59"/>
      <c r="E9" s="60"/>
      <c r="F9" s="82"/>
      <c r="G9" s="82"/>
      <c r="H9" s="83"/>
    </row>
    <row r="10" spans="1:8" ht="21.75" customHeight="1" x14ac:dyDescent="0.25">
      <c r="A10" s="42" t="s">
        <v>30</v>
      </c>
      <c r="B10" s="43"/>
      <c r="C10" s="91"/>
      <c r="D10" s="91"/>
      <c r="E10" s="92"/>
    </row>
    <row r="11" spans="1:8" ht="26.25" customHeight="1" x14ac:dyDescent="0.25">
      <c r="A11" s="42" t="s">
        <v>31</v>
      </c>
      <c r="B11" s="43"/>
      <c r="C11" s="93"/>
      <c r="D11" s="93"/>
      <c r="E11" s="94"/>
    </row>
    <row r="12" spans="1:8" s="3" customFormat="1" ht="36" customHeight="1" x14ac:dyDescent="0.25">
      <c r="A12" s="12" t="s">
        <v>8</v>
      </c>
      <c r="B12" s="13"/>
      <c r="C12" s="76"/>
      <c r="D12" s="76"/>
      <c r="E12" s="77"/>
    </row>
    <row r="13" spans="1:8" s="3" customFormat="1" ht="36" customHeight="1" x14ac:dyDescent="0.25">
      <c r="A13" s="16" t="s">
        <v>9</v>
      </c>
      <c r="B13" s="17"/>
      <c r="C13" s="78"/>
      <c r="D13" s="78"/>
      <c r="E13" s="79"/>
    </row>
    <row r="14" spans="1:8" s="3" customFormat="1" ht="36" customHeight="1" thickBot="1" x14ac:dyDescent="0.3">
      <c r="A14" s="14" t="s">
        <v>4</v>
      </c>
      <c r="B14" s="15"/>
      <c r="C14" s="80"/>
      <c r="D14" s="80"/>
      <c r="E14" s="81"/>
    </row>
    <row r="15" spans="1:8" s="3" customFormat="1" ht="36" customHeight="1" thickBot="1" x14ac:dyDescent="0.3">
      <c r="E15" s="9" t="s">
        <v>20</v>
      </c>
      <c r="F15" s="61">
        <f>ROUND(ROUND(F9/100,8)*ROUND(C12,2)*ROUND(C13,6)*ROUND(C14/100,8),2)</f>
        <v>0</v>
      </c>
      <c r="G15" s="62"/>
      <c r="H15" s="63"/>
    </row>
    <row r="16" spans="1:8" x14ac:dyDescent="0.25">
      <c r="A16" s="5" t="s">
        <v>5</v>
      </c>
      <c r="B16" s="5"/>
    </row>
    <row r="17" spans="1:8" s="4" customFormat="1" ht="24.9" customHeight="1" x14ac:dyDescent="0.25">
      <c r="A17" s="18" t="s">
        <v>6</v>
      </c>
      <c r="B17" s="69" t="s">
        <v>7</v>
      </c>
      <c r="C17" s="70"/>
      <c r="D17" s="71"/>
      <c r="E17" s="19" t="s">
        <v>18</v>
      </c>
      <c r="F17" s="89" t="s">
        <v>19</v>
      </c>
      <c r="G17" s="89"/>
      <c r="H17" s="90"/>
    </row>
    <row r="18" spans="1:8" s="29" customFormat="1" ht="36" customHeight="1" x14ac:dyDescent="0.25">
      <c r="A18" s="44"/>
      <c r="B18" s="72" t="s">
        <v>36</v>
      </c>
      <c r="C18" s="73"/>
      <c r="D18" s="74"/>
      <c r="E18" s="34">
        <v>0</v>
      </c>
      <c r="F18" s="64">
        <f>ROUND(ROUND(C12,2)*ROUND(E18,2)*ROUND(F9/100,8)*ROUND(C14/100,8),2)</f>
        <v>0</v>
      </c>
      <c r="G18" s="64"/>
      <c r="H18" s="65"/>
    </row>
    <row r="19" spans="1:8" s="29" customFormat="1" ht="36" customHeight="1" thickBot="1" x14ac:dyDescent="0.3">
      <c r="A19" s="35"/>
      <c r="B19" s="72"/>
      <c r="C19" s="73"/>
      <c r="D19" s="74"/>
      <c r="E19" s="36"/>
      <c r="F19" s="64">
        <f>ROUND(ROUND(C12,2)*ROUND(E19,2)*ROUND(F9/100,8)*ROUND(C14/100,8),2)</f>
        <v>0</v>
      </c>
      <c r="G19" s="64"/>
      <c r="H19" s="65"/>
    </row>
    <row r="20" spans="1:8" ht="36" customHeight="1" thickBot="1" x14ac:dyDescent="0.3">
      <c r="E20" s="9" t="s">
        <v>21</v>
      </c>
      <c r="F20" s="61">
        <f>SUM(F18,F19)</f>
        <v>0</v>
      </c>
      <c r="G20" s="62"/>
      <c r="H20" s="63"/>
    </row>
    <row r="21" spans="1:8" ht="36" customHeight="1" thickBot="1" x14ac:dyDescent="0.3">
      <c r="E21" s="9" t="s">
        <v>22</v>
      </c>
      <c r="F21" s="61">
        <f>+F15-F20</f>
        <v>0</v>
      </c>
      <c r="G21" s="62"/>
      <c r="H21" s="63"/>
    </row>
    <row r="22" spans="1:8" s="1" customFormat="1" ht="14.1" customHeight="1" x14ac:dyDescent="0.25">
      <c r="A22" s="66" t="s">
        <v>15</v>
      </c>
      <c r="B22" s="67"/>
      <c r="C22" s="67"/>
      <c r="D22" s="67"/>
      <c r="E22" s="68"/>
      <c r="F22" s="66" t="s">
        <v>24</v>
      </c>
      <c r="G22" s="67"/>
      <c r="H22" s="68"/>
    </row>
    <row r="23" spans="1:8" s="3" customFormat="1" ht="23.25" customHeight="1" x14ac:dyDescent="0.25">
      <c r="A23" s="52" t="s">
        <v>37</v>
      </c>
      <c r="B23" s="53"/>
      <c r="C23" s="53"/>
      <c r="D23" s="53"/>
      <c r="E23" s="54"/>
      <c r="F23" s="55" t="s">
        <v>42</v>
      </c>
      <c r="G23" s="56"/>
      <c r="H23" s="57"/>
    </row>
    <row r="24" spans="1:8" s="1" customFormat="1" ht="14.1" customHeight="1" x14ac:dyDescent="0.25">
      <c r="A24" s="66" t="s">
        <v>16</v>
      </c>
      <c r="B24" s="67"/>
      <c r="C24" s="67"/>
      <c r="D24" s="67"/>
      <c r="E24" s="68"/>
      <c r="F24" s="66" t="s">
        <v>29</v>
      </c>
      <c r="G24" s="67"/>
      <c r="H24" s="68"/>
    </row>
    <row r="25" spans="1:8" s="3" customFormat="1" ht="23.25" customHeight="1" x14ac:dyDescent="0.25">
      <c r="A25" s="52" t="s">
        <v>38</v>
      </c>
      <c r="B25" s="53"/>
      <c r="C25" s="53"/>
      <c r="D25" s="53"/>
      <c r="E25" s="54"/>
      <c r="F25" s="45" t="s">
        <v>39</v>
      </c>
      <c r="G25" s="46" t="s">
        <v>40</v>
      </c>
      <c r="H25" s="47" t="s">
        <v>41</v>
      </c>
    </row>
    <row r="26" spans="1:8" s="3" customFormat="1" ht="21.9" customHeight="1" x14ac:dyDescent="0.25">
      <c r="A26" s="7" t="s">
        <v>17</v>
      </c>
      <c r="B26" s="7"/>
      <c r="C26" s="8" t="s">
        <v>26</v>
      </c>
    </row>
    <row r="27" spans="1:8" s="6" customFormat="1" ht="18" customHeight="1" x14ac:dyDescent="0.2">
      <c r="A27" s="20" t="s">
        <v>14</v>
      </c>
      <c r="B27" s="21"/>
      <c r="C27" s="21"/>
      <c r="D27" s="21" t="s">
        <v>1</v>
      </c>
      <c r="E27" s="21"/>
      <c r="F27" s="21"/>
      <c r="G27" s="21"/>
      <c r="H27" s="22" t="s">
        <v>25</v>
      </c>
    </row>
    <row r="28" spans="1:8" s="6" customFormat="1" ht="10.199999999999999" x14ac:dyDescent="0.2">
      <c r="A28" s="23"/>
      <c r="B28" s="24"/>
      <c r="C28" s="24"/>
      <c r="D28" s="24" t="s">
        <v>12</v>
      </c>
      <c r="E28" s="24"/>
      <c r="F28" s="24"/>
      <c r="G28" s="24"/>
      <c r="H28" s="25"/>
    </row>
    <row r="29" spans="1:8" s="1" customFormat="1" ht="18" customHeight="1" x14ac:dyDescent="0.25">
      <c r="A29" s="26"/>
      <c r="B29" s="27"/>
      <c r="C29" s="27"/>
      <c r="D29" s="27" t="s">
        <v>13</v>
      </c>
      <c r="E29" s="27"/>
      <c r="F29" s="27"/>
      <c r="G29" s="27"/>
      <c r="H29" s="28"/>
    </row>
    <row r="30" spans="1:8" x14ac:dyDescent="0.25">
      <c r="A30" s="6"/>
      <c r="B30" s="6"/>
    </row>
  </sheetData>
  <sheetProtection algorithmName="SHA-512" hashValue="5C+eXsTj2Hxo4yg4noQqmcZ5zvta88dDpLg9YuZHFUq9YGQzyJJ9pd5C3bB8JBjBi97KLGUOvsEIUnsGR2ilkw==" saltValue="7TblfkfJFCfpqrs349fIvg==" spinCount="100000" sheet="1" objects="1" scenarios="1"/>
  <mergeCells count="32">
    <mergeCell ref="F21:H21"/>
    <mergeCell ref="F17:H17"/>
    <mergeCell ref="C10:E10"/>
    <mergeCell ref="C11:E11"/>
    <mergeCell ref="B4:E4"/>
    <mergeCell ref="F4:H4"/>
    <mergeCell ref="F8:H8"/>
    <mergeCell ref="A2:H2"/>
    <mergeCell ref="C12:E12"/>
    <mergeCell ref="C13:E13"/>
    <mergeCell ref="C14:E14"/>
    <mergeCell ref="F9:H9"/>
    <mergeCell ref="B5:E5"/>
    <mergeCell ref="B9:E9"/>
    <mergeCell ref="B6:H6"/>
    <mergeCell ref="G5:H5"/>
    <mergeCell ref="A25:E25"/>
    <mergeCell ref="F23:H23"/>
    <mergeCell ref="B7:H7"/>
    <mergeCell ref="A23:E23"/>
    <mergeCell ref="F15:H15"/>
    <mergeCell ref="F18:H18"/>
    <mergeCell ref="F19:H19"/>
    <mergeCell ref="B8:E8"/>
    <mergeCell ref="F20:H20"/>
    <mergeCell ref="F24:H24"/>
    <mergeCell ref="F22:H22"/>
    <mergeCell ref="A22:E22"/>
    <mergeCell ref="A24:E24"/>
    <mergeCell ref="B17:D17"/>
    <mergeCell ref="B18:D18"/>
    <mergeCell ref="B19:D19"/>
  </mergeCells>
  <phoneticPr fontId="0" type="noConversion"/>
  <pageMargins left="0.5" right="0.5" top="0.5" bottom="0.5" header="0.5" footer="0.5"/>
  <pageSetup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K234"/>
  <sheetViews>
    <sheetView view="pageBreakPreview" zoomScale="85" zoomScaleNormal="70" zoomScaleSheetLayoutView="85" workbookViewId="0">
      <selection activeCell="F2" sqref="F2"/>
    </sheetView>
  </sheetViews>
  <sheetFormatPr defaultRowHeight="13.2" x14ac:dyDescent="0.25"/>
  <sheetData>
    <row r="2" spans="1:11" ht="15.6" x14ac:dyDescent="0.3">
      <c r="A2" s="49"/>
    </row>
    <row r="3" spans="1:11" ht="15.6" x14ac:dyDescent="0.3">
      <c r="A3" s="49"/>
    </row>
    <row r="4" spans="1:11" ht="15.6" x14ac:dyDescent="0.3">
      <c r="A4" s="49" t="s">
        <v>33</v>
      </c>
    </row>
    <row r="5" spans="1:11" x14ac:dyDescent="0.25">
      <c r="A5" s="50" t="s">
        <v>47</v>
      </c>
      <c r="B5" s="50" t="s">
        <v>46</v>
      </c>
    </row>
    <row r="6" spans="1:11" ht="22.8" x14ac:dyDescent="0.4">
      <c r="A6" s="48" t="s">
        <v>32</v>
      </c>
    </row>
    <row r="7" spans="1:11" ht="34.5" customHeight="1" x14ac:dyDescent="0.25">
      <c r="A7" s="95" t="s">
        <v>48</v>
      </c>
      <c r="B7" s="95"/>
      <c r="C7" s="95"/>
      <c r="D7" s="95"/>
      <c r="E7" s="95"/>
      <c r="F7" s="95"/>
      <c r="G7" s="95"/>
      <c r="H7" s="95"/>
      <c r="I7" s="95"/>
      <c r="J7" s="95"/>
      <c r="K7" s="95"/>
    </row>
    <row r="8" spans="1:11" ht="15.6" x14ac:dyDescent="0.3">
      <c r="B8" s="51" t="s">
        <v>49</v>
      </c>
    </row>
    <row r="54" spans="1:11" ht="48" customHeight="1" x14ac:dyDescent="0.25">
      <c r="A54" s="95" t="s">
        <v>50</v>
      </c>
      <c r="B54" s="95"/>
      <c r="C54" s="95"/>
      <c r="D54" s="95"/>
      <c r="E54" s="95"/>
      <c r="F54" s="95"/>
      <c r="G54" s="95"/>
      <c r="H54" s="95"/>
      <c r="I54" s="95"/>
      <c r="J54" s="95"/>
      <c r="K54" s="95"/>
    </row>
    <row r="80" spans="1:11" ht="63.75" customHeight="1" x14ac:dyDescent="0.25">
      <c r="A80" s="95" t="s">
        <v>51</v>
      </c>
      <c r="B80" s="95"/>
      <c r="C80" s="95"/>
      <c r="D80" s="95"/>
      <c r="E80" s="95"/>
      <c r="F80" s="95"/>
      <c r="G80" s="95"/>
      <c r="H80" s="95"/>
      <c r="I80" s="95"/>
      <c r="J80" s="95"/>
      <c r="K80" s="95"/>
    </row>
    <row r="104" spans="1:11" ht="72.75" customHeight="1" x14ac:dyDescent="0.25">
      <c r="A104" s="95" t="s">
        <v>44</v>
      </c>
      <c r="B104" s="95"/>
      <c r="C104" s="95"/>
      <c r="D104" s="95"/>
      <c r="E104" s="95"/>
      <c r="F104" s="95"/>
      <c r="G104" s="95"/>
      <c r="H104" s="95"/>
      <c r="I104" s="95"/>
      <c r="J104" s="95"/>
      <c r="K104" s="95"/>
    </row>
    <row r="129" spans="1:11" ht="49.5" customHeight="1" x14ac:dyDescent="0.25">
      <c r="A129" s="95" t="s">
        <v>43</v>
      </c>
      <c r="B129" s="95"/>
      <c r="C129" s="95"/>
      <c r="D129" s="95"/>
      <c r="E129" s="95"/>
      <c r="F129" s="95"/>
      <c r="G129" s="95"/>
      <c r="H129" s="95"/>
      <c r="I129" s="95"/>
      <c r="J129" s="95"/>
      <c r="K129" s="95"/>
    </row>
    <row r="181" spans="1:1" ht="15" x14ac:dyDescent="0.25">
      <c r="A181" s="2" t="s">
        <v>45</v>
      </c>
    </row>
    <row r="234" spans="1:11" ht="30.75" customHeight="1" x14ac:dyDescent="0.25">
      <c r="A234" s="95" t="s">
        <v>52</v>
      </c>
      <c r="B234" s="95"/>
      <c r="C234" s="95"/>
      <c r="D234" s="95"/>
      <c r="E234" s="95"/>
      <c r="F234" s="95"/>
      <c r="G234" s="95"/>
      <c r="H234" s="95"/>
      <c r="I234" s="95"/>
      <c r="J234" s="95"/>
      <c r="K234" s="95"/>
    </row>
  </sheetData>
  <mergeCells count="6">
    <mergeCell ref="A234:K234"/>
    <mergeCell ref="A80:K80"/>
    <mergeCell ref="A7:K7"/>
    <mergeCell ref="A54:K54"/>
    <mergeCell ref="A104:K104"/>
    <mergeCell ref="A129:K129"/>
  </mergeCells>
  <printOptions verticalCentered="1"/>
  <pageMargins left="0.23622047244094491" right="0.23622047244094491" top="0.74803149606299213" bottom="0.74803149606299213" header="0.31496062992125984" footer="0.31496062992125984"/>
  <pageSetup orientation="portrait" r:id="rId1"/>
  <headerFooter>
    <oddHeader>&amp;A</oddHeader>
    <oddFooter>Page &amp;P of &amp;N</oddFooter>
  </headerFooter>
  <rowBreaks count="2" manualBreakCount="2">
    <brk id="128" max="16383" man="1"/>
    <brk id="232"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K1"/>
  <sheetViews>
    <sheetView workbookViewId="0">
      <selection activeCell="C1" sqref="C1"/>
    </sheetView>
  </sheetViews>
  <sheetFormatPr defaultRowHeight="13.2" x14ac:dyDescent="0.25"/>
  <cols>
    <col min="9" max="9" width="12.5546875" bestFit="1" customWidth="1"/>
  </cols>
  <sheetData>
    <row r="1" spans="1:11" x14ac:dyDescent="0.25">
      <c r="A1" t="str">
        <f>UPPER(+'ORS Entry Form'!$A$5)</f>
        <v/>
      </c>
      <c r="B1" s="38">
        <f>'ORS Entry Form'!$F$5</f>
        <v>0</v>
      </c>
      <c r="C1" s="40" t="str">
        <f>IF(LEN('ORS Entry Form'!G5=1),+"0"&amp;'ORS Entry Form'!$G$5,'ORS Entry Form'!$G$5)</f>
        <v>0</v>
      </c>
      <c r="D1" s="38" t="str">
        <f>UPPER('ORS Entry Form'!$B$5)</f>
        <v/>
      </c>
      <c r="E1" s="41">
        <f>('ORS Entry Form'!$C$12)</f>
        <v>0</v>
      </c>
      <c r="F1" s="41">
        <f>('ORS Entry Form'!$C$13)</f>
        <v>0</v>
      </c>
      <c r="G1" s="39">
        <f>('ORS Entry Form'!$F$15)</f>
        <v>0</v>
      </c>
      <c r="H1" s="41">
        <f>('ORS Entry Form'!$E$18)</f>
        <v>0</v>
      </c>
      <c r="I1" s="39">
        <f>'ORS Entry Form'!F21</f>
        <v>0</v>
      </c>
      <c r="J1" s="39">
        <f>'ORS Entry Form'!C10</f>
        <v>0</v>
      </c>
      <c r="K1" s="38">
        <f>'ORS Entry Form'!C11</f>
        <v>0</v>
      </c>
    </row>
  </sheetData>
  <phoneticPr fontId="0"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E5D5298DFD0D43B908E4CDFA3BA3CF" ma:contentTypeVersion="7" ma:contentTypeDescription="Create a new document." ma:contentTypeScope="" ma:versionID="17fe4afa2beb047b58b341adbe523670">
  <xsd:schema xmlns:xsd="http://www.w3.org/2001/XMLSchema" xmlns:xs="http://www.w3.org/2001/XMLSchema" xmlns:p="http://schemas.microsoft.com/office/2006/metadata/properties" xmlns:ns1="http://schemas.microsoft.com/sharepoint/v3" xmlns:ns3="b8de5fc9-9f2d-41c6-8b55-a6418a1ed573" targetNamespace="http://schemas.microsoft.com/office/2006/metadata/properties" ma:root="true" ma:fieldsID="ca5264ab097c9673082ed6ec23df8d91" ns1:_="" ns3:_="">
    <xsd:import namespace="http://schemas.microsoft.com/sharepoint/v3"/>
    <xsd:import namespace="b8de5fc9-9f2d-41c6-8b55-a6418a1ed573"/>
    <xsd:element name="properties">
      <xsd:complexType>
        <xsd:sequence>
          <xsd:element name="documentManagement">
            <xsd:complexType>
              <xsd:all>
                <xsd:element ref="ns1:PublishingStartDate" minOccurs="0"/>
                <xsd:element ref="ns1:PublishingExpiration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8de5fc9-9f2d-41c6-8b55-a6418a1ed573"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dedacd1-8ed8-4364-83a4-3ca25ad2d99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C817E01-D059-497A-82A6-92F067937EE9}"/>
</file>

<file path=customXml/itemProps2.xml><?xml version="1.0" encoding="utf-8"?>
<ds:datastoreItem xmlns:ds="http://schemas.openxmlformats.org/officeDocument/2006/customXml" ds:itemID="{64590AA2-18D9-46D4-8A2E-B1020CA6CCD4}"/>
</file>

<file path=customXml/itemProps3.xml><?xml version="1.0" encoding="utf-8"?>
<ds:datastoreItem xmlns:ds="http://schemas.openxmlformats.org/officeDocument/2006/customXml" ds:itemID="{4E81F1CC-8BAA-4125-A72F-18D11975E904}"/>
</file>

<file path=customXml/itemProps4.xml><?xml version="1.0" encoding="utf-8"?>
<ds:datastoreItem xmlns:ds="http://schemas.openxmlformats.org/officeDocument/2006/customXml" ds:itemID="{2DE7FD64-3CEB-4E9C-88B9-7066CCD499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ORS Entry Form</vt:lpstr>
      <vt:lpstr>CSV Submission EASY Instruction</vt:lpstr>
      <vt:lpstr>ORS csv file upload tab</vt:lpstr>
      <vt:lpstr>'CSV Submission EASY Instruction'!Print_Area</vt:lpstr>
    </vt:vector>
  </TitlesOfParts>
  <Company>Indian Oil &amp; Gas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 Gingrich, Brainstorm Projects Inc.</dc:creator>
  <cp:lastModifiedBy>Audrey Rose</cp:lastModifiedBy>
  <cp:lastPrinted>2004-07-30T17:49:04Z</cp:lastPrinted>
  <dcterms:created xsi:type="dcterms:W3CDTF">2001-04-25T19:42:38Z</dcterms:created>
  <dcterms:modified xsi:type="dcterms:W3CDTF">2022-07-04T18:16:21Z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Id">
    <vt:lpwstr>0x0101000DE5D5298DFD0D43B908E4CDFA3BA3CF</vt:lpwstr>
  </property>
</Properties>
</file>